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3955" windowHeight="4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5" i="1" l="1"/>
  <c r="H85" i="1"/>
  <c r="I85" i="1"/>
  <c r="J85" i="1"/>
  <c r="K85" i="1"/>
  <c r="L85" i="1"/>
  <c r="M85" i="1"/>
  <c r="N85" i="1"/>
  <c r="P85" i="1"/>
  <c r="Q85" i="1"/>
  <c r="R85" i="1"/>
  <c r="S85" i="1"/>
  <c r="O85" i="1" l="1"/>
</calcChain>
</file>

<file path=xl/sharedStrings.xml><?xml version="1.0" encoding="utf-8"?>
<sst xmlns="http://schemas.openxmlformats.org/spreadsheetml/2006/main" count="342" uniqueCount="225">
  <si>
    <t>KDS151470</t>
  </si>
  <si>
    <t>KDS151229</t>
  </si>
  <si>
    <t>KDS161802</t>
  </si>
  <si>
    <t>KDS161639</t>
  </si>
  <si>
    <t>KDS161800</t>
  </si>
  <si>
    <t>LOT</t>
  </si>
  <si>
    <t>TAG</t>
  </si>
  <si>
    <t>SIRE</t>
  </si>
  <si>
    <t>DAM</t>
  </si>
  <si>
    <t>DOB</t>
  </si>
  <si>
    <t>KDS161957</t>
  </si>
  <si>
    <t>KDS161978</t>
  </si>
  <si>
    <t>KDS161659</t>
  </si>
  <si>
    <t>KDS161726</t>
  </si>
  <si>
    <t>KDS161919</t>
  </si>
  <si>
    <t>KDS161643</t>
  </si>
  <si>
    <t>KDS161888</t>
  </si>
  <si>
    <t>KDS161826</t>
  </si>
  <si>
    <t>KDS161866</t>
  </si>
  <si>
    <t>KDS161945</t>
  </si>
  <si>
    <t>KDS161823</t>
  </si>
  <si>
    <t>KDS161973</t>
  </si>
  <si>
    <t>KDS161663</t>
  </si>
  <si>
    <t>KDS161921</t>
  </si>
  <si>
    <t>KDS161709</t>
  </si>
  <si>
    <t>KDS161820</t>
  </si>
  <si>
    <t>KDS161642</t>
  </si>
  <si>
    <t>KDS161752</t>
  </si>
  <si>
    <t>KDS161718</t>
  </si>
  <si>
    <t>KDS161879</t>
  </si>
  <si>
    <t>KDS161636</t>
  </si>
  <si>
    <t>KDS161964</t>
  </si>
  <si>
    <t>KDS161747</t>
  </si>
  <si>
    <t>KDS161640</t>
  </si>
  <si>
    <t>KDS161766</t>
  </si>
  <si>
    <t>KDS161794</t>
  </si>
  <si>
    <t>KDS161873</t>
  </si>
  <si>
    <t>KDS161927</t>
  </si>
  <si>
    <t>KDS161767</t>
  </si>
  <si>
    <t>KDS161654</t>
  </si>
  <si>
    <t>KDS161917</t>
  </si>
  <si>
    <t>KDS161971</t>
  </si>
  <si>
    <t>KDS161668</t>
  </si>
  <si>
    <t>KDS161641</t>
  </si>
  <si>
    <t>KDS161661</t>
  </si>
  <si>
    <t>KDS161652</t>
  </si>
  <si>
    <t>KDS161738</t>
  </si>
  <si>
    <t>KDS161825</t>
  </si>
  <si>
    <t>KDS161745</t>
  </si>
  <si>
    <t>KDS161805</t>
  </si>
  <si>
    <t>KDS161679</t>
  </si>
  <si>
    <t>KDS161770</t>
  </si>
  <si>
    <t>KDS161787</t>
  </si>
  <si>
    <t>KDS161755</t>
  </si>
  <si>
    <t>KDS161696</t>
  </si>
  <si>
    <t>KDS161952</t>
  </si>
  <si>
    <t>KDS161815</t>
  </si>
  <si>
    <t>KDS161918</t>
  </si>
  <si>
    <t>KDS161948</t>
  </si>
  <si>
    <t>KDS161655</t>
  </si>
  <si>
    <t>KDS161711</t>
  </si>
  <si>
    <t>KDS161934</t>
  </si>
  <si>
    <t>KDS161677</t>
  </si>
  <si>
    <t>KDS161853</t>
  </si>
  <si>
    <t>KDS161669</t>
  </si>
  <si>
    <t>KDS161976</t>
  </si>
  <si>
    <t>KDS161938</t>
  </si>
  <si>
    <t>KDS161759</t>
  </si>
  <si>
    <t>KDS161729</t>
  </si>
  <si>
    <t>KDS161723</t>
  </si>
  <si>
    <t>KDS161717</t>
  </si>
  <si>
    <t>MD092589</t>
  </si>
  <si>
    <t>KDS141058</t>
  </si>
  <si>
    <t>MWWT</t>
  </si>
  <si>
    <t>PWT</t>
  </si>
  <si>
    <t>PEMD</t>
  </si>
  <si>
    <t>PFAT</t>
  </si>
  <si>
    <t>YCFW</t>
  </si>
  <si>
    <t>YFD</t>
  </si>
  <si>
    <t>YDCV</t>
  </si>
  <si>
    <t>DOHNE</t>
  </si>
  <si>
    <t>DOHNE+</t>
  </si>
  <si>
    <t>KDS161837</t>
  </si>
  <si>
    <t>KDS130545</t>
  </si>
  <si>
    <t>UD101823</t>
  </si>
  <si>
    <t>MD103168</t>
  </si>
  <si>
    <t>KDS090012</t>
  </si>
  <si>
    <t>BT</t>
  </si>
  <si>
    <t>KDS130750</t>
  </si>
  <si>
    <t>KDS141099</t>
  </si>
  <si>
    <t>KDS140822</t>
  </si>
  <si>
    <t>UD091512</t>
  </si>
  <si>
    <t>UD101333</t>
  </si>
  <si>
    <t>MD070424</t>
  </si>
  <si>
    <t>UD060121</t>
  </si>
  <si>
    <t>KDS140995</t>
  </si>
  <si>
    <t>KDS120305</t>
  </si>
  <si>
    <t>UD101337</t>
  </si>
  <si>
    <t>KDS141064</t>
  </si>
  <si>
    <t>KDS100041</t>
  </si>
  <si>
    <t>KDS120373</t>
  </si>
  <si>
    <t>KDS130563</t>
  </si>
  <si>
    <t>KDS120447</t>
  </si>
  <si>
    <t>KDS100104</t>
  </si>
  <si>
    <t>KDS140840</t>
  </si>
  <si>
    <t>KDS120328</t>
  </si>
  <si>
    <t>KDS140948</t>
  </si>
  <si>
    <t>KDS141097</t>
  </si>
  <si>
    <t>KDS140804</t>
  </si>
  <si>
    <t>KDS130648</t>
  </si>
  <si>
    <t>KDS110218</t>
  </si>
  <si>
    <t>KDS140978</t>
  </si>
  <si>
    <t>KDS120336</t>
  </si>
  <si>
    <t>KDS130731</t>
  </si>
  <si>
    <t>KDS120437</t>
  </si>
  <si>
    <t>KDS120372</t>
  </si>
  <si>
    <t>KDS141046</t>
  </si>
  <si>
    <t>KDS130599</t>
  </si>
  <si>
    <t>KDS110150</t>
  </si>
  <si>
    <t>KDS141057</t>
  </si>
  <si>
    <t>KDS140855</t>
  </si>
  <si>
    <t>KDS130551</t>
  </si>
  <si>
    <t>KDS090008</t>
  </si>
  <si>
    <t>UD111160</t>
  </si>
  <si>
    <t>KDS120387</t>
  </si>
  <si>
    <t>KDS120358</t>
  </si>
  <si>
    <t>UD101319</t>
  </si>
  <si>
    <t>KDS130567</t>
  </si>
  <si>
    <t>KDS130781</t>
  </si>
  <si>
    <t>UD100443</t>
  </si>
  <si>
    <t>UD110802</t>
  </si>
  <si>
    <t>KDS141075</t>
  </si>
  <si>
    <t>KDS120290</t>
  </si>
  <si>
    <t>KDS120322</t>
  </si>
  <si>
    <t>KDS120468</t>
  </si>
  <si>
    <t>KDS100133</t>
  </si>
  <si>
    <t>KDS120326</t>
  </si>
  <si>
    <t>KDS110220</t>
  </si>
  <si>
    <t>KDS110231</t>
  </si>
  <si>
    <t>KDS100084</t>
  </si>
  <si>
    <t>KDS110167</t>
  </si>
  <si>
    <t>KDS141189</t>
  </si>
  <si>
    <t>UD111841</t>
  </si>
  <si>
    <t>KDS130736</t>
  </si>
  <si>
    <t>UD090962</t>
  </si>
  <si>
    <t>KDS120493</t>
  </si>
  <si>
    <t>KDS130608</t>
  </si>
  <si>
    <t>UD080444</t>
  </si>
  <si>
    <t>KDS120460</t>
  </si>
  <si>
    <t>KDS110267</t>
  </si>
  <si>
    <t>KDS141144</t>
  </si>
  <si>
    <t>UD110303</t>
  </si>
  <si>
    <t>KDS110269</t>
  </si>
  <si>
    <t>KDS141084</t>
  </si>
  <si>
    <t>UD101162</t>
  </si>
  <si>
    <t>KDS161832</t>
  </si>
  <si>
    <t>KDS161848</t>
  </si>
  <si>
    <t>KDS161878</t>
  </si>
  <si>
    <t>KDS161892</t>
  </si>
  <si>
    <t>KDS161894</t>
  </si>
  <si>
    <t>KDS161896</t>
  </si>
  <si>
    <t>KDS161985</t>
  </si>
  <si>
    <t>KDS161991</t>
  </si>
  <si>
    <t>KDS161996</t>
  </si>
  <si>
    <t>KDS161997</t>
  </si>
  <si>
    <t>KDS162000</t>
  </si>
  <si>
    <t>KDS162012</t>
  </si>
  <si>
    <t>YWT</t>
  </si>
  <si>
    <t>WWT</t>
  </si>
  <si>
    <t>KDS130761</t>
  </si>
  <si>
    <t>YSS</t>
  </si>
  <si>
    <t>YWEC</t>
  </si>
  <si>
    <t>KDS120446</t>
  </si>
  <si>
    <t>KDS140929</t>
  </si>
  <si>
    <t>KDS140810</t>
  </si>
  <si>
    <t>KDS141090</t>
  </si>
  <si>
    <t>KDS130565</t>
  </si>
  <si>
    <t>KDS140849</t>
  </si>
  <si>
    <t>KDS130614</t>
  </si>
  <si>
    <t>KDS140988</t>
  </si>
  <si>
    <t>KDS141185</t>
  </si>
  <si>
    <t>AVERAGES</t>
  </si>
  <si>
    <t>KDS161782</t>
  </si>
  <si>
    <t>MICRON</t>
  </si>
  <si>
    <t>SD</t>
  </si>
  <si>
    <t>CV</t>
  </si>
  <si>
    <t>CURV</t>
  </si>
  <si>
    <t>MR 150090</t>
  </si>
  <si>
    <t>MR 150092</t>
  </si>
  <si>
    <t>MR 150189</t>
  </si>
  <si>
    <t>MR 150190</t>
  </si>
  <si>
    <t>MR 160302</t>
  </si>
  <si>
    <t>MR 160306</t>
  </si>
  <si>
    <t>MR 160340</t>
  </si>
  <si>
    <t>MR 160353</t>
  </si>
  <si>
    <t>MR 160368</t>
  </si>
  <si>
    <t>MR 160374</t>
  </si>
  <si>
    <t>MR 160379</t>
  </si>
  <si>
    <t>MR 160412</t>
  </si>
  <si>
    <t>CF</t>
  </si>
  <si>
    <t>SF</t>
  </si>
  <si>
    <t>Premier102</t>
  </si>
  <si>
    <t>KP0044</t>
  </si>
  <si>
    <t>AI</t>
  </si>
  <si>
    <t>F1-12-040</t>
  </si>
  <si>
    <t>KDS130588</t>
  </si>
  <si>
    <t>KP0075</t>
  </si>
  <si>
    <t>N</t>
  </si>
  <si>
    <t>F1-12-162</t>
  </si>
  <si>
    <t>KDS130776</t>
  </si>
  <si>
    <t>BH141071</t>
  </si>
  <si>
    <t>BH141039</t>
  </si>
  <si>
    <t>Roseville Park054</t>
  </si>
  <si>
    <t>KP0071</t>
  </si>
  <si>
    <t>OA117</t>
  </si>
  <si>
    <t>KP0055</t>
  </si>
  <si>
    <t>UDSIM1228</t>
  </si>
  <si>
    <t>KP0023</t>
  </si>
  <si>
    <t>KP0035</t>
  </si>
  <si>
    <t>Muroondie 34</t>
  </si>
  <si>
    <t>MT</t>
  </si>
  <si>
    <t>KDS130732</t>
  </si>
  <si>
    <t>UD081815</t>
  </si>
  <si>
    <t>Koonik Dohne Ram Sale Catalogue - Friday 6th October 2017</t>
  </si>
  <si>
    <t>Mitre Rock Poll Merino Ram Sale Catalogue - Friday October 6th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</si>
</sst>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 applyAlignment="1"/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"/>
  <sheetViews>
    <sheetView tabSelected="1" topLeftCell="A66" workbookViewId="0">
      <selection activeCell="I85" sqref="I85"/>
    </sheetView>
  </sheetViews>
  <sheetFormatPr defaultRowHeight="15" x14ac:dyDescent="0.25"/>
  <cols>
    <col min="1" max="1" width="4.42578125" style="1" customWidth="1"/>
    <col min="2" max="2" width="12.5703125" style="21" customWidth="1"/>
    <col min="3" max="3" width="12.140625" style="9" customWidth="1"/>
    <col min="4" max="4" width="10.28515625" style="9" customWidth="1"/>
    <col min="5" max="5" width="11" style="9" customWidth="1"/>
    <col min="6" max="6" width="3.85546875" style="9" customWidth="1"/>
    <col min="7" max="7" width="6.28515625" style="6" customWidth="1"/>
    <col min="8" max="8" width="6.5703125" style="1" customWidth="1"/>
    <col min="9" max="11" width="6.28515625" style="1" customWidth="1"/>
    <col min="12" max="13" width="6.28515625" style="12" customWidth="1"/>
    <col min="14" max="17" width="6.28515625" style="1" customWidth="1"/>
    <col min="18" max="18" width="6.5703125" style="6" customWidth="1"/>
    <col min="19" max="19" width="8.42578125" style="1" customWidth="1"/>
    <col min="20" max="20" width="9.140625" style="1"/>
  </cols>
  <sheetData>
    <row r="1" spans="1:25" ht="21.75" customHeight="1" x14ac:dyDescent="0.3">
      <c r="A1" s="38" t="s">
        <v>223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25" ht="5.2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5" s="35" customFormat="1" ht="12.75" x14ac:dyDescent="0.2">
      <c r="A3" s="25" t="s">
        <v>5</v>
      </c>
      <c r="B3" s="31" t="s">
        <v>6</v>
      </c>
      <c r="C3" s="25" t="s">
        <v>7</v>
      </c>
      <c r="D3" s="25" t="s">
        <v>8</v>
      </c>
      <c r="E3" s="25" t="s">
        <v>9</v>
      </c>
      <c r="F3" s="32" t="s">
        <v>87</v>
      </c>
      <c r="G3" s="33" t="s">
        <v>73</v>
      </c>
      <c r="H3" s="34" t="s">
        <v>168</v>
      </c>
      <c r="I3" s="34" t="s">
        <v>74</v>
      </c>
      <c r="J3" s="34" t="s">
        <v>167</v>
      </c>
      <c r="K3" s="34" t="s">
        <v>75</v>
      </c>
      <c r="L3" s="34" t="s">
        <v>76</v>
      </c>
      <c r="M3" s="34" t="s">
        <v>77</v>
      </c>
      <c r="N3" s="34" t="s">
        <v>78</v>
      </c>
      <c r="O3" s="34" t="s">
        <v>79</v>
      </c>
      <c r="P3" s="34" t="s">
        <v>170</v>
      </c>
      <c r="Q3" s="32" t="s">
        <v>171</v>
      </c>
      <c r="R3" s="34" t="s">
        <v>80</v>
      </c>
      <c r="S3" s="34" t="s">
        <v>81</v>
      </c>
    </row>
    <row r="4" spans="1:25" x14ac:dyDescent="0.25">
      <c r="A4" s="2">
        <v>1</v>
      </c>
      <c r="B4" s="23" t="s">
        <v>0</v>
      </c>
      <c r="C4" s="7" t="s">
        <v>83</v>
      </c>
      <c r="D4" s="7" t="s">
        <v>84</v>
      </c>
      <c r="E4" s="8">
        <v>42158</v>
      </c>
      <c r="F4" s="5">
        <v>2</v>
      </c>
      <c r="G4" s="3">
        <v>0.3</v>
      </c>
      <c r="H4" s="3">
        <v>4</v>
      </c>
      <c r="I4" s="3">
        <v>4.8</v>
      </c>
      <c r="J4" s="3">
        <v>5.9</v>
      </c>
      <c r="K4" s="3">
        <v>0.6</v>
      </c>
      <c r="L4" s="3">
        <v>0.1</v>
      </c>
      <c r="M4" s="3">
        <v>8.3000000000000007</v>
      </c>
      <c r="N4" s="3">
        <v>0.5</v>
      </c>
      <c r="O4" s="3">
        <v>-1</v>
      </c>
      <c r="P4" s="3">
        <v>1.7</v>
      </c>
      <c r="Q4" s="5">
        <v>16</v>
      </c>
      <c r="R4" s="3">
        <v>142.5</v>
      </c>
      <c r="S4" s="3">
        <v>138.5</v>
      </c>
      <c r="T4"/>
    </row>
    <row r="5" spans="1:25" x14ac:dyDescent="0.25">
      <c r="A5" s="2">
        <v>2</v>
      </c>
      <c r="B5" s="23" t="s">
        <v>1</v>
      </c>
      <c r="C5" s="7" t="s">
        <v>85</v>
      </c>
      <c r="D5" s="7" t="s">
        <v>86</v>
      </c>
      <c r="E5" s="8">
        <v>42125</v>
      </c>
      <c r="F5" s="5">
        <v>2</v>
      </c>
      <c r="G5" s="3">
        <v>0.3</v>
      </c>
      <c r="H5" s="3">
        <v>4.0999999999999996</v>
      </c>
      <c r="I5" s="3">
        <v>4.4000000000000004</v>
      </c>
      <c r="J5" s="3">
        <v>4.3</v>
      </c>
      <c r="K5" s="3">
        <v>0.4</v>
      </c>
      <c r="L5" s="3">
        <v>-0.2</v>
      </c>
      <c r="M5" s="4">
        <v>14.2</v>
      </c>
      <c r="N5" s="3">
        <v>0.3</v>
      </c>
      <c r="O5" s="3">
        <v>-0.1</v>
      </c>
      <c r="P5" s="3">
        <v>1</v>
      </c>
      <c r="Q5" s="5">
        <v>7</v>
      </c>
      <c r="R5" s="3">
        <v>141.19999999999999</v>
      </c>
      <c r="S5" s="3">
        <v>147.69999999999999</v>
      </c>
      <c r="T5"/>
    </row>
    <row r="6" spans="1:25" x14ac:dyDescent="0.25">
      <c r="A6" s="2">
        <v>3</v>
      </c>
      <c r="B6" s="23" t="s">
        <v>2</v>
      </c>
      <c r="C6" s="7" t="s">
        <v>71</v>
      </c>
      <c r="D6" s="7" t="s">
        <v>72</v>
      </c>
      <c r="E6" s="8">
        <v>42544</v>
      </c>
      <c r="F6" s="5">
        <v>1</v>
      </c>
      <c r="G6" s="3">
        <v>0.3</v>
      </c>
      <c r="H6" s="4">
        <v>5.2</v>
      </c>
      <c r="I6" s="4">
        <v>6</v>
      </c>
      <c r="J6" s="3">
        <v>6.5</v>
      </c>
      <c r="K6" s="3">
        <v>0.6</v>
      </c>
      <c r="L6" s="3">
        <v>0</v>
      </c>
      <c r="M6" s="4">
        <v>19.3</v>
      </c>
      <c r="N6" s="3">
        <v>0</v>
      </c>
      <c r="O6" s="3">
        <v>-1.1000000000000001</v>
      </c>
      <c r="P6" s="3">
        <v>1.6</v>
      </c>
      <c r="Q6" s="5">
        <v>21</v>
      </c>
      <c r="R6" s="4">
        <v>158.1</v>
      </c>
      <c r="S6" s="4">
        <v>159.19999999999999</v>
      </c>
      <c r="T6"/>
    </row>
    <row r="7" spans="1:25" x14ac:dyDescent="0.25">
      <c r="A7" s="2">
        <v>4</v>
      </c>
      <c r="B7" s="23" t="s">
        <v>3</v>
      </c>
      <c r="C7" s="7" t="s">
        <v>85</v>
      </c>
      <c r="D7" s="7" t="s">
        <v>86</v>
      </c>
      <c r="E7" s="8">
        <v>42522</v>
      </c>
      <c r="F7" s="5">
        <v>2</v>
      </c>
      <c r="G7" s="3">
        <v>0.2</v>
      </c>
      <c r="H7" s="3">
        <v>3.4</v>
      </c>
      <c r="I7" s="3">
        <v>4.3</v>
      </c>
      <c r="J7" s="3">
        <v>5.5</v>
      </c>
      <c r="K7" s="3">
        <v>0.4</v>
      </c>
      <c r="L7" s="3">
        <v>-0.2</v>
      </c>
      <c r="M7" s="4">
        <v>14.8</v>
      </c>
      <c r="N7" s="3">
        <v>0</v>
      </c>
      <c r="O7" s="3">
        <v>-0.2</v>
      </c>
      <c r="P7" s="3">
        <v>0.5</v>
      </c>
      <c r="Q7" s="5">
        <v>12</v>
      </c>
      <c r="R7" s="3">
        <v>141.1</v>
      </c>
      <c r="S7" s="3">
        <v>147.5</v>
      </c>
      <c r="T7"/>
    </row>
    <row r="8" spans="1:25" x14ac:dyDescent="0.25">
      <c r="A8" s="2">
        <v>5</v>
      </c>
      <c r="B8" s="23" t="s">
        <v>4</v>
      </c>
      <c r="C8" s="7" t="s">
        <v>71</v>
      </c>
      <c r="D8" s="7" t="s">
        <v>221</v>
      </c>
      <c r="E8" s="8">
        <v>42544</v>
      </c>
      <c r="F8" s="5">
        <v>2</v>
      </c>
      <c r="G8" s="3">
        <v>0.5</v>
      </c>
      <c r="H8" s="3">
        <v>4</v>
      </c>
      <c r="I8" s="3">
        <v>5.4</v>
      </c>
      <c r="J8" s="3">
        <v>5.8</v>
      </c>
      <c r="K8" s="3">
        <v>1</v>
      </c>
      <c r="L8" s="3">
        <v>0</v>
      </c>
      <c r="M8" s="3">
        <v>5.5</v>
      </c>
      <c r="N8" s="3">
        <v>-0.4</v>
      </c>
      <c r="O8" s="4">
        <v>-1.4</v>
      </c>
      <c r="P8" s="14">
        <v>1.3</v>
      </c>
      <c r="Q8" s="15">
        <v>15</v>
      </c>
      <c r="R8" s="4">
        <v>156.80000000000001</v>
      </c>
      <c r="S8" s="3">
        <v>150.80000000000001</v>
      </c>
      <c r="T8"/>
    </row>
    <row r="9" spans="1:25" x14ac:dyDescent="0.25">
      <c r="A9" s="2">
        <v>6</v>
      </c>
      <c r="B9" s="23" t="s">
        <v>10</v>
      </c>
      <c r="C9" s="7" t="s">
        <v>85</v>
      </c>
      <c r="D9" s="7" t="s">
        <v>88</v>
      </c>
      <c r="E9" s="8">
        <v>42552</v>
      </c>
      <c r="F9" s="5">
        <v>2</v>
      </c>
      <c r="G9" s="4">
        <v>1.3</v>
      </c>
      <c r="H9" s="3">
        <v>4.0999999999999996</v>
      </c>
      <c r="I9" s="3">
        <v>4.7</v>
      </c>
      <c r="J9" s="3">
        <v>5.7</v>
      </c>
      <c r="K9" s="3">
        <v>0.4</v>
      </c>
      <c r="L9" s="3">
        <v>-0.3</v>
      </c>
      <c r="M9" s="3">
        <v>12</v>
      </c>
      <c r="N9" s="3">
        <v>0.2</v>
      </c>
      <c r="O9" s="3">
        <v>-1.3</v>
      </c>
      <c r="P9" s="4">
        <v>2.9</v>
      </c>
      <c r="Q9" s="5">
        <v>11</v>
      </c>
      <c r="R9" s="3">
        <v>147.69999999999999</v>
      </c>
      <c r="S9" s="3">
        <v>154</v>
      </c>
      <c r="T9"/>
    </row>
    <row r="10" spans="1:25" ht="15" customHeight="1" x14ac:dyDescent="0.3">
      <c r="A10" s="2">
        <v>7</v>
      </c>
      <c r="B10" s="23" t="s">
        <v>11</v>
      </c>
      <c r="C10" s="7" t="s">
        <v>89</v>
      </c>
      <c r="D10" s="7" t="s">
        <v>90</v>
      </c>
      <c r="E10" s="8">
        <v>42552</v>
      </c>
      <c r="F10" s="5">
        <v>2</v>
      </c>
      <c r="G10" s="3">
        <v>0.5</v>
      </c>
      <c r="H10" s="4">
        <v>6.7</v>
      </c>
      <c r="I10" s="4">
        <v>7.1</v>
      </c>
      <c r="J10" s="4">
        <v>6.6</v>
      </c>
      <c r="K10" s="4">
        <v>1.3</v>
      </c>
      <c r="L10" s="3">
        <v>0.1</v>
      </c>
      <c r="M10" s="4">
        <v>20.5</v>
      </c>
      <c r="N10" s="3">
        <v>-0.4</v>
      </c>
      <c r="O10" s="3">
        <v>0.2</v>
      </c>
      <c r="P10" s="3">
        <v>-1.7</v>
      </c>
      <c r="Q10" s="5">
        <v>26</v>
      </c>
      <c r="R10" s="4">
        <v>176.7</v>
      </c>
      <c r="S10" s="4">
        <v>175.4</v>
      </c>
      <c r="T10"/>
      <c r="Y10" s="39"/>
    </row>
    <row r="11" spans="1:25" x14ac:dyDescent="0.25">
      <c r="A11" s="2">
        <v>8</v>
      </c>
      <c r="B11" s="23" t="s">
        <v>12</v>
      </c>
      <c r="C11" s="7" t="s">
        <v>91</v>
      </c>
      <c r="D11" s="7" t="s">
        <v>92</v>
      </c>
      <c r="E11" s="8">
        <v>42525</v>
      </c>
      <c r="F11" s="5">
        <v>2</v>
      </c>
      <c r="G11" s="3">
        <v>0.4</v>
      </c>
      <c r="H11" s="3">
        <v>2.6</v>
      </c>
      <c r="I11" s="3">
        <v>3.2</v>
      </c>
      <c r="J11" s="3">
        <v>4.5999999999999996</v>
      </c>
      <c r="K11" s="3">
        <v>-0.1</v>
      </c>
      <c r="L11" s="3">
        <v>-0.3</v>
      </c>
      <c r="M11" s="3">
        <v>10.9</v>
      </c>
      <c r="N11" s="4">
        <v>-1.6</v>
      </c>
      <c r="O11" s="3">
        <v>-0.6</v>
      </c>
      <c r="P11" s="3">
        <v>-1.4</v>
      </c>
      <c r="Q11" s="5">
        <v>45</v>
      </c>
      <c r="R11" s="3">
        <v>135.69999999999999</v>
      </c>
      <c r="S11" s="3">
        <v>141.80000000000001</v>
      </c>
      <c r="T11"/>
    </row>
    <row r="12" spans="1:25" x14ac:dyDescent="0.25">
      <c r="A12" s="2">
        <v>9</v>
      </c>
      <c r="B12" s="23" t="s">
        <v>13</v>
      </c>
      <c r="C12" s="7" t="s">
        <v>93</v>
      </c>
      <c r="D12" s="7" t="s">
        <v>94</v>
      </c>
      <c r="E12" s="8">
        <v>42534</v>
      </c>
      <c r="F12" s="5">
        <v>1</v>
      </c>
      <c r="G12" s="4">
        <v>1.5</v>
      </c>
      <c r="H12" s="3">
        <v>3.3</v>
      </c>
      <c r="I12" s="3">
        <v>3.8</v>
      </c>
      <c r="J12" s="3">
        <v>4.3</v>
      </c>
      <c r="K12" s="4">
        <v>1.4</v>
      </c>
      <c r="L12" s="3">
        <v>0.4</v>
      </c>
      <c r="M12" s="3">
        <v>10.4</v>
      </c>
      <c r="N12" s="3">
        <v>-0.3</v>
      </c>
      <c r="O12" s="3">
        <v>0.3</v>
      </c>
      <c r="P12" s="3">
        <v>-1.6</v>
      </c>
      <c r="Q12" s="5">
        <v>10</v>
      </c>
      <c r="R12" s="4">
        <v>157.5</v>
      </c>
      <c r="S12" s="3">
        <v>152.4</v>
      </c>
      <c r="T12"/>
    </row>
    <row r="13" spans="1:25" x14ac:dyDescent="0.25">
      <c r="A13" s="2">
        <v>10</v>
      </c>
      <c r="B13" s="23" t="s">
        <v>14</v>
      </c>
      <c r="C13" s="7" t="s">
        <v>93</v>
      </c>
      <c r="D13" s="7" t="s">
        <v>95</v>
      </c>
      <c r="E13" s="8">
        <v>42538</v>
      </c>
      <c r="F13" s="5">
        <v>2</v>
      </c>
      <c r="G13" s="4">
        <v>1.3</v>
      </c>
      <c r="H13" s="3">
        <v>4.5</v>
      </c>
      <c r="I13" s="3">
        <v>4.5</v>
      </c>
      <c r="J13" s="3">
        <v>3.5</v>
      </c>
      <c r="K13" s="3">
        <v>1</v>
      </c>
      <c r="L13" s="3">
        <v>0.1</v>
      </c>
      <c r="M13" s="3">
        <v>12.5</v>
      </c>
      <c r="N13" s="3">
        <v>0.6</v>
      </c>
      <c r="O13" s="3">
        <v>-0.7</v>
      </c>
      <c r="P13" s="3">
        <v>1.8</v>
      </c>
      <c r="Q13" s="5">
        <v>17</v>
      </c>
      <c r="R13" s="3">
        <v>151.1</v>
      </c>
      <c r="S13" s="3">
        <v>143.80000000000001</v>
      </c>
      <c r="T13"/>
    </row>
    <row r="14" spans="1:25" x14ac:dyDescent="0.25">
      <c r="A14" s="2">
        <v>11</v>
      </c>
      <c r="B14" s="23" t="s">
        <v>15</v>
      </c>
      <c r="C14" s="7" t="s">
        <v>83</v>
      </c>
      <c r="D14" s="7" t="s">
        <v>96</v>
      </c>
      <c r="E14" s="8">
        <v>42522</v>
      </c>
      <c r="F14" s="5">
        <v>1</v>
      </c>
      <c r="G14" s="3">
        <v>-0.3</v>
      </c>
      <c r="H14" s="3">
        <v>2.6</v>
      </c>
      <c r="I14" s="3">
        <v>3.4</v>
      </c>
      <c r="J14" s="3">
        <v>4.7</v>
      </c>
      <c r="K14" s="3">
        <v>0.4</v>
      </c>
      <c r="L14" s="3">
        <v>-0.2</v>
      </c>
      <c r="M14" s="4">
        <v>20</v>
      </c>
      <c r="N14" s="3">
        <v>-0.7</v>
      </c>
      <c r="O14" s="3">
        <v>0.5</v>
      </c>
      <c r="P14" s="3">
        <v>-2.4</v>
      </c>
      <c r="Q14" s="5">
        <v>42</v>
      </c>
      <c r="R14" s="3">
        <v>137.5</v>
      </c>
      <c r="S14" s="3">
        <v>141.9</v>
      </c>
      <c r="T14"/>
    </row>
    <row r="15" spans="1:25" x14ac:dyDescent="0.25">
      <c r="A15" s="2">
        <v>12</v>
      </c>
      <c r="B15" s="23" t="s">
        <v>16</v>
      </c>
      <c r="C15" s="7" t="s">
        <v>93</v>
      </c>
      <c r="D15" s="7" t="s">
        <v>97</v>
      </c>
      <c r="E15" s="8">
        <v>42552</v>
      </c>
      <c r="F15" s="5">
        <v>2</v>
      </c>
      <c r="G15" s="4">
        <v>1.3</v>
      </c>
      <c r="H15" s="4">
        <v>5.2</v>
      </c>
      <c r="I15" s="4">
        <v>6.2</v>
      </c>
      <c r="J15" s="4">
        <v>7.1</v>
      </c>
      <c r="K15" s="4">
        <v>1.3</v>
      </c>
      <c r="L15" s="3">
        <v>0.3</v>
      </c>
      <c r="M15" s="3">
        <v>6.8</v>
      </c>
      <c r="N15" s="3">
        <v>-0.3</v>
      </c>
      <c r="O15" s="4">
        <v>-1.7</v>
      </c>
      <c r="P15" s="13">
        <v>1.6</v>
      </c>
      <c r="Q15" s="16">
        <v>12</v>
      </c>
      <c r="R15" s="4">
        <v>171.1</v>
      </c>
      <c r="S15" s="4">
        <v>162.80000000000001</v>
      </c>
      <c r="T15"/>
    </row>
    <row r="16" spans="1:25" x14ac:dyDescent="0.25">
      <c r="A16" s="2">
        <v>13</v>
      </c>
      <c r="B16" s="23" t="s">
        <v>17</v>
      </c>
      <c r="C16" s="7" t="s">
        <v>91</v>
      </c>
      <c r="D16" s="7" t="s">
        <v>98</v>
      </c>
      <c r="E16" s="8">
        <v>42546</v>
      </c>
      <c r="F16" s="5">
        <v>2</v>
      </c>
      <c r="G16" s="3">
        <v>1.1000000000000001</v>
      </c>
      <c r="H16" s="3">
        <v>3.7</v>
      </c>
      <c r="I16" s="3">
        <v>3.5</v>
      </c>
      <c r="J16" s="3">
        <v>3.9</v>
      </c>
      <c r="K16" s="3">
        <v>-0.1</v>
      </c>
      <c r="L16" s="3">
        <v>-0.3</v>
      </c>
      <c r="M16" s="4">
        <v>17.5</v>
      </c>
      <c r="N16" s="3">
        <v>0.7</v>
      </c>
      <c r="O16" s="3">
        <v>0</v>
      </c>
      <c r="P16" s="3">
        <v>0.9</v>
      </c>
      <c r="Q16" s="5">
        <v>24</v>
      </c>
      <c r="R16" s="3">
        <v>127.6</v>
      </c>
      <c r="S16" s="3">
        <v>138</v>
      </c>
      <c r="T16"/>
    </row>
    <row r="17" spans="1:20" x14ac:dyDescent="0.25">
      <c r="A17" s="2">
        <v>14</v>
      </c>
      <c r="B17" s="23" t="s">
        <v>18</v>
      </c>
      <c r="C17" s="7" t="s">
        <v>85</v>
      </c>
      <c r="D17" s="7" t="s">
        <v>99</v>
      </c>
      <c r="E17" s="8">
        <v>42530</v>
      </c>
      <c r="F17" s="5">
        <v>2</v>
      </c>
      <c r="G17" s="4">
        <v>1.4</v>
      </c>
      <c r="H17" s="3">
        <v>2.8</v>
      </c>
      <c r="I17" s="3">
        <v>2.7</v>
      </c>
      <c r="J17" s="3">
        <v>2.1</v>
      </c>
      <c r="K17" s="3">
        <v>-0.1</v>
      </c>
      <c r="L17" s="3">
        <v>-0.7</v>
      </c>
      <c r="M17" s="3">
        <v>10.1</v>
      </c>
      <c r="N17" s="3">
        <v>-0.9</v>
      </c>
      <c r="O17" s="3">
        <v>0.5</v>
      </c>
      <c r="P17" s="3">
        <v>-1.5</v>
      </c>
      <c r="Q17" s="5">
        <v>16</v>
      </c>
      <c r="R17" s="3">
        <v>131.30000000000001</v>
      </c>
      <c r="S17" s="3">
        <v>143.4</v>
      </c>
      <c r="T17"/>
    </row>
    <row r="18" spans="1:20" x14ac:dyDescent="0.25">
      <c r="A18" s="2">
        <v>15</v>
      </c>
      <c r="B18" s="23" t="s">
        <v>19</v>
      </c>
      <c r="C18" s="7" t="s">
        <v>85</v>
      </c>
      <c r="D18" s="7" t="s">
        <v>100</v>
      </c>
      <c r="E18" s="8">
        <v>42552</v>
      </c>
      <c r="F18" s="5">
        <v>2</v>
      </c>
      <c r="G18" s="4">
        <v>1.5</v>
      </c>
      <c r="H18" s="3">
        <v>3.9</v>
      </c>
      <c r="I18" s="3">
        <v>3.9</v>
      </c>
      <c r="J18" s="3">
        <v>3.2</v>
      </c>
      <c r="K18" s="3">
        <v>0.3</v>
      </c>
      <c r="L18" s="3">
        <v>-0.4</v>
      </c>
      <c r="M18" s="3">
        <v>9.5</v>
      </c>
      <c r="N18" s="3">
        <v>-0.4</v>
      </c>
      <c r="O18" s="3">
        <v>-0.2</v>
      </c>
      <c r="P18" s="3">
        <v>0.2</v>
      </c>
      <c r="Q18" s="5">
        <v>18</v>
      </c>
      <c r="R18" s="3">
        <v>142.69999999999999</v>
      </c>
      <c r="S18" s="3">
        <v>142.4</v>
      </c>
      <c r="T18"/>
    </row>
    <row r="19" spans="1:20" x14ac:dyDescent="0.25">
      <c r="A19" s="2">
        <v>16</v>
      </c>
      <c r="B19" s="23" t="s">
        <v>20</v>
      </c>
      <c r="C19" s="7" t="s">
        <v>89</v>
      </c>
      <c r="D19" s="7" t="s">
        <v>101</v>
      </c>
      <c r="E19" s="8">
        <v>42546</v>
      </c>
      <c r="F19" s="5">
        <v>3</v>
      </c>
      <c r="G19" s="3">
        <v>0.8</v>
      </c>
      <c r="H19" s="4">
        <v>4.5999999999999996</v>
      </c>
      <c r="I19" s="4">
        <v>5.9</v>
      </c>
      <c r="J19" s="4">
        <v>7.1</v>
      </c>
      <c r="K19" s="3">
        <v>0.9</v>
      </c>
      <c r="L19" s="3">
        <v>0.1</v>
      </c>
      <c r="M19" s="3">
        <v>12.5</v>
      </c>
      <c r="N19" s="3">
        <v>-0.3</v>
      </c>
      <c r="O19" s="4">
        <v>-1.6</v>
      </c>
      <c r="P19" s="13">
        <v>1.9</v>
      </c>
      <c r="Q19" s="16">
        <v>25</v>
      </c>
      <c r="R19" s="4">
        <v>164.3</v>
      </c>
      <c r="S19" s="4">
        <v>159.5</v>
      </c>
      <c r="T19"/>
    </row>
    <row r="20" spans="1:20" x14ac:dyDescent="0.25">
      <c r="A20" s="2">
        <v>17</v>
      </c>
      <c r="B20" s="23" t="s">
        <v>21</v>
      </c>
      <c r="C20" s="7" t="s">
        <v>83</v>
      </c>
      <c r="D20" s="7" t="s">
        <v>102</v>
      </c>
      <c r="E20" s="8">
        <v>42552</v>
      </c>
      <c r="F20" s="5">
        <v>2</v>
      </c>
      <c r="G20" s="3">
        <v>0.2</v>
      </c>
      <c r="H20" s="4">
        <v>6.9</v>
      </c>
      <c r="I20" s="4">
        <v>7.9</v>
      </c>
      <c r="J20" s="4">
        <v>7.9</v>
      </c>
      <c r="K20" s="3">
        <v>0.4</v>
      </c>
      <c r="L20" s="3">
        <v>0</v>
      </c>
      <c r="M20" s="3">
        <v>11.5</v>
      </c>
      <c r="N20" s="3">
        <v>1</v>
      </c>
      <c r="O20" s="4">
        <v>-1.6</v>
      </c>
      <c r="P20" s="4">
        <v>4.2</v>
      </c>
      <c r="Q20" s="16">
        <v>19</v>
      </c>
      <c r="R20" s="4">
        <v>158</v>
      </c>
      <c r="S20" s="3">
        <v>156.4</v>
      </c>
      <c r="T20"/>
    </row>
    <row r="21" spans="1:20" x14ac:dyDescent="0.25">
      <c r="A21" s="2">
        <v>18</v>
      </c>
      <c r="B21" s="23" t="s">
        <v>22</v>
      </c>
      <c r="C21" s="7" t="s">
        <v>71</v>
      </c>
      <c r="D21" s="7" t="s">
        <v>103</v>
      </c>
      <c r="E21" s="8">
        <v>42526</v>
      </c>
      <c r="F21" s="5">
        <v>2</v>
      </c>
      <c r="G21" s="3">
        <v>-0.5</v>
      </c>
      <c r="H21" s="3">
        <v>3.2</v>
      </c>
      <c r="I21" s="3">
        <v>4</v>
      </c>
      <c r="J21" s="3">
        <v>5.2</v>
      </c>
      <c r="K21" s="3">
        <v>0.5</v>
      </c>
      <c r="L21" s="3">
        <v>0</v>
      </c>
      <c r="M21" s="3">
        <v>6.8</v>
      </c>
      <c r="N21" s="3">
        <v>-0.9</v>
      </c>
      <c r="O21" s="3">
        <v>-0.1</v>
      </c>
      <c r="P21" s="3">
        <v>-1.2</v>
      </c>
      <c r="Q21" s="5">
        <v>19</v>
      </c>
      <c r="R21" s="3">
        <v>139</v>
      </c>
      <c r="S21" s="3">
        <v>135.4</v>
      </c>
      <c r="T21"/>
    </row>
    <row r="22" spans="1:20" x14ac:dyDescent="0.25">
      <c r="A22" s="2">
        <v>19</v>
      </c>
      <c r="B22" s="23" t="s">
        <v>28</v>
      </c>
      <c r="C22" s="7" t="s">
        <v>104</v>
      </c>
      <c r="D22" s="7" t="s">
        <v>105</v>
      </c>
      <c r="E22" s="8">
        <v>42533</v>
      </c>
      <c r="F22" s="5">
        <v>1</v>
      </c>
      <c r="G22" s="3">
        <v>0.8</v>
      </c>
      <c r="H22" s="3">
        <v>2.6</v>
      </c>
      <c r="I22" s="3">
        <v>3.5</v>
      </c>
      <c r="J22" s="3">
        <v>3.6</v>
      </c>
      <c r="K22" s="3">
        <v>0.6</v>
      </c>
      <c r="L22" s="3">
        <v>0</v>
      </c>
      <c r="M22" s="3">
        <v>10.5</v>
      </c>
      <c r="N22" s="3">
        <v>-0.3</v>
      </c>
      <c r="O22" s="3">
        <v>-0.4</v>
      </c>
      <c r="P22" s="3">
        <v>-0.3</v>
      </c>
      <c r="Q22" s="5">
        <v>26</v>
      </c>
      <c r="R22" s="3">
        <v>141.30000000000001</v>
      </c>
      <c r="S22" s="3">
        <v>139.80000000000001</v>
      </c>
      <c r="T22"/>
    </row>
    <row r="23" spans="1:20" x14ac:dyDescent="0.25">
      <c r="A23" s="2">
        <v>20</v>
      </c>
      <c r="B23" s="23" t="s">
        <v>23</v>
      </c>
      <c r="C23" s="7" t="s">
        <v>91</v>
      </c>
      <c r="D23" s="7" t="s">
        <v>92</v>
      </c>
      <c r="E23" s="8">
        <v>42525</v>
      </c>
      <c r="F23" s="5">
        <v>2</v>
      </c>
      <c r="G23" s="3">
        <v>0.5</v>
      </c>
      <c r="H23" s="3">
        <v>2.9</v>
      </c>
      <c r="I23" s="3">
        <v>3.1</v>
      </c>
      <c r="J23" s="3">
        <v>3.9</v>
      </c>
      <c r="K23" s="3">
        <v>0.1</v>
      </c>
      <c r="L23" s="3">
        <v>-0.2</v>
      </c>
      <c r="M23" s="3">
        <v>8.1</v>
      </c>
      <c r="N23" s="3">
        <v>-0.8</v>
      </c>
      <c r="O23" s="3">
        <v>-1.3</v>
      </c>
      <c r="P23" s="3">
        <v>1.4</v>
      </c>
      <c r="Q23" s="5">
        <v>26</v>
      </c>
      <c r="R23" s="3">
        <v>133.4</v>
      </c>
      <c r="S23" s="3">
        <v>138.19999999999999</v>
      </c>
      <c r="T23"/>
    </row>
    <row r="24" spans="1:20" x14ac:dyDescent="0.25">
      <c r="A24" s="2">
        <v>21</v>
      </c>
      <c r="B24" s="23" t="s">
        <v>24</v>
      </c>
      <c r="C24" s="7" t="s">
        <v>85</v>
      </c>
      <c r="D24" s="7" t="s">
        <v>106</v>
      </c>
      <c r="E24" s="8">
        <v>42533</v>
      </c>
      <c r="F24" s="5">
        <v>1</v>
      </c>
      <c r="G24" s="3">
        <v>1.1000000000000001</v>
      </c>
      <c r="H24" s="3">
        <v>3.1</v>
      </c>
      <c r="I24" s="3">
        <v>3</v>
      </c>
      <c r="J24" s="3">
        <v>2.5</v>
      </c>
      <c r="K24" s="3">
        <v>0.4</v>
      </c>
      <c r="L24" s="3">
        <v>-0.4</v>
      </c>
      <c r="M24" s="3">
        <v>10.3</v>
      </c>
      <c r="N24" s="3">
        <v>0</v>
      </c>
      <c r="O24" s="3">
        <v>0.6</v>
      </c>
      <c r="P24" s="3">
        <v>-0.9</v>
      </c>
      <c r="Q24" s="5">
        <v>18</v>
      </c>
      <c r="R24" s="3">
        <v>132.69999999999999</v>
      </c>
      <c r="S24" s="3">
        <v>144</v>
      </c>
      <c r="T24"/>
    </row>
    <row r="25" spans="1:20" x14ac:dyDescent="0.25">
      <c r="A25" s="2">
        <v>22</v>
      </c>
      <c r="B25" s="23" t="s">
        <v>25</v>
      </c>
      <c r="C25" s="7" t="s">
        <v>107</v>
      </c>
      <c r="D25" s="7" t="s">
        <v>108</v>
      </c>
      <c r="E25" s="8">
        <v>42545</v>
      </c>
      <c r="F25" s="5">
        <v>2</v>
      </c>
      <c r="G25" s="3">
        <v>1</v>
      </c>
      <c r="H25" s="4">
        <v>5.7</v>
      </c>
      <c r="I25" s="4">
        <v>6</v>
      </c>
      <c r="J25" s="3">
        <v>6.1</v>
      </c>
      <c r="K25" s="3">
        <v>0.8</v>
      </c>
      <c r="L25" s="3">
        <v>0</v>
      </c>
      <c r="M25" s="4">
        <v>19.600000000000001</v>
      </c>
      <c r="N25" s="3">
        <v>0.4</v>
      </c>
      <c r="O25" s="3">
        <v>0.3</v>
      </c>
      <c r="P25" s="3">
        <v>-0.9</v>
      </c>
      <c r="Q25" s="5">
        <v>25</v>
      </c>
      <c r="R25" s="4">
        <v>158.1</v>
      </c>
      <c r="S25" s="4">
        <v>160.80000000000001</v>
      </c>
      <c r="T25"/>
    </row>
    <row r="26" spans="1:20" x14ac:dyDescent="0.25">
      <c r="A26" s="2">
        <v>23</v>
      </c>
      <c r="B26" s="23" t="s">
        <v>182</v>
      </c>
      <c r="C26" s="7" t="s">
        <v>93</v>
      </c>
      <c r="D26" s="7" t="s">
        <v>222</v>
      </c>
      <c r="E26" s="8">
        <v>42552</v>
      </c>
      <c r="F26" s="5">
        <v>2</v>
      </c>
      <c r="G26" s="3">
        <v>1.2</v>
      </c>
      <c r="H26" s="13">
        <v>2.5</v>
      </c>
      <c r="I26" s="13">
        <v>2.2999999999999998</v>
      </c>
      <c r="J26" s="3">
        <v>1</v>
      </c>
      <c r="K26" s="3">
        <v>1.1000000000000001</v>
      </c>
      <c r="L26" s="3">
        <v>0.3</v>
      </c>
      <c r="M26" s="3">
        <v>10</v>
      </c>
      <c r="N26" s="3">
        <v>0.1</v>
      </c>
      <c r="O26" s="3">
        <v>-0.1</v>
      </c>
      <c r="P26" s="3">
        <v>0.3</v>
      </c>
      <c r="Q26" s="5">
        <v>0</v>
      </c>
      <c r="R26" s="3">
        <v>141.4</v>
      </c>
      <c r="S26" s="3">
        <v>134.69999999999999</v>
      </c>
      <c r="T26"/>
    </row>
    <row r="27" spans="1:20" x14ac:dyDescent="0.25">
      <c r="A27" s="2">
        <v>24</v>
      </c>
      <c r="B27" s="23" t="s">
        <v>33</v>
      </c>
      <c r="C27" s="7" t="s">
        <v>91</v>
      </c>
      <c r="D27" s="7" t="s">
        <v>110</v>
      </c>
      <c r="E27" s="8">
        <v>42522</v>
      </c>
      <c r="F27" s="5">
        <v>1</v>
      </c>
      <c r="G27" s="13">
        <v>1.1000000000000001</v>
      </c>
      <c r="H27" s="3">
        <v>2.6</v>
      </c>
      <c r="I27" s="3">
        <v>2.9</v>
      </c>
      <c r="J27" s="3">
        <v>4.0999999999999996</v>
      </c>
      <c r="K27" s="3">
        <v>0.6</v>
      </c>
      <c r="L27" s="3">
        <v>-0.1</v>
      </c>
      <c r="M27" s="3">
        <v>9.1999999999999993</v>
      </c>
      <c r="N27" s="3">
        <v>-0.8</v>
      </c>
      <c r="O27" s="3">
        <v>0.5</v>
      </c>
      <c r="P27" s="3">
        <v>-3</v>
      </c>
      <c r="Q27" s="5">
        <v>30</v>
      </c>
      <c r="R27" s="3">
        <v>139.4</v>
      </c>
      <c r="S27" s="3">
        <v>144.30000000000001</v>
      </c>
      <c r="T27"/>
    </row>
    <row r="28" spans="1:20" x14ac:dyDescent="0.25">
      <c r="A28" s="2">
        <v>25</v>
      </c>
      <c r="B28" s="23" t="s">
        <v>26</v>
      </c>
      <c r="C28" s="7" t="s">
        <v>111</v>
      </c>
      <c r="D28" s="7" t="s">
        <v>112</v>
      </c>
      <c r="E28" s="8">
        <v>42522</v>
      </c>
      <c r="F28" s="5">
        <v>1</v>
      </c>
      <c r="G28" s="3">
        <v>1</v>
      </c>
      <c r="H28" s="3">
        <v>3.1</v>
      </c>
      <c r="I28" s="3">
        <v>4</v>
      </c>
      <c r="J28" s="3">
        <v>5.4</v>
      </c>
      <c r="K28" s="3">
        <v>0.2</v>
      </c>
      <c r="L28" s="3">
        <v>0</v>
      </c>
      <c r="M28" s="3">
        <v>6.2</v>
      </c>
      <c r="N28" s="3">
        <v>-0.4</v>
      </c>
      <c r="O28" s="3">
        <v>-1</v>
      </c>
      <c r="P28" s="3">
        <v>0.8</v>
      </c>
      <c r="Q28" s="5">
        <v>21</v>
      </c>
      <c r="R28" s="3">
        <v>138.69999999999999</v>
      </c>
      <c r="S28" s="3">
        <v>134.69999999999999</v>
      </c>
      <c r="T28"/>
    </row>
    <row r="29" spans="1:20" x14ac:dyDescent="0.25">
      <c r="A29" s="2">
        <v>26</v>
      </c>
      <c r="B29" s="23" t="s">
        <v>27</v>
      </c>
      <c r="C29" s="7" t="s">
        <v>83</v>
      </c>
      <c r="D29" s="7" t="s">
        <v>113</v>
      </c>
      <c r="E29" s="8">
        <v>42538</v>
      </c>
      <c r="F29" s="5">
        <v>2</v>
      </c>
      <c r="G29" s="3">
        <v>0.9</v>
      </c>
      <c r="H29" s="4">
        <v>5.4</v>
      </c>
      <c r="I29" s="4">
        <v>6.4</v>
      </c>
      <c r="J29" s="4">
        <v>7.3</v>
      </c>
      <c r="K29" s="3">
        <v>0.7</v>
      </c>
      <c r="L29" s="3">
        <v>0</v>
      </c>
      <c r="M29" s="3">
        <v>10.5</v>
      </c>
      <c r="N29" s="3">
        <v>0.1</v>
      </c>
      <c r="O29" s="3">
        <v>-1</v>
      </c>
      <c r="P29" s="3">
        <v>1.4</v>
      </c>
      <c r="Q29" s="5">
        <v>30</v>
      </c>
      <c r="R29" s="4">
        <v>158.69999999999999</v>
      </c>
      <c r="S29" s="3">
        <v>155.1</v>
      </c>
      <c r="T29"/>
    </row>
    <row r="30" spans="1:20" x14ac:dyDescent="0.25">
      <c r="A30" s="2">
        <v>27</v>
      </c>
      <c r="B30" s="23" t="s">
        <v>29</v>
      </c>
      <c r="C30" s="7" t="s">
        <v>83</v>
      </c>
      <c r="D30" s="7" t="s">
        <v>114</v>
      </c>
      <c r="E30" s="8">
        <v>42552</v>
      </c>
      <c r="F30" s="5">
        <v>1</v>
      </c>
      <c r="G30" s="3">
        <v>0.2</v>
      </c>
      <c r="H30" s="4">
        <v>5.0999999999999996</v>
      </c>
      <c r="I30" s="4">
        <v>6</v>
      </c>
      <c r="J30" s="3">
        <v>6.1</v>
      </c>
      <c r="K30" s="3">
        <v>0.6</v>
      </c>
      <c r="L30" s="3">
        <v>0</v>
      </c>
      <c r="M30" s="3">
        <v>11.5</v>
      </c>
      <c r="N30" s="3">
        <v>1</v>
      </c>
      <c r="O30" s="4">
        <v>-2</v>
      </c>
      <c r="P30" s="4">
        <v>4.5999999999999996</v>
      </c>
      <c r="Q30" s="16">
        <v>20</v>
      </c>
      <c r="R30" s="3">
        <v>147.69999999999999</v>
      </c>
      <c r="S30" s="3">
        <v>144.19999999999999</v>
      </c>
      <c r="T30"/>
    </row>
    <row r="31" spans="1:20" x14ac:dyDescent="0.25">
      <c r="A31" s="2">
        <v>28</v>
      </c>
      <c r="B31" s="23" t="s">
        <v>30</v>
      </c>
      <c r="C31" s="7" t="s">
        <v>91</v>
      </c>
      <c r="D31" s="7" t="s">
        <v>115</v>
      </c>
      <c r="E31" s="8">
        <v>42522</v>
      </c>
      <c r="F31" s="5">
        <v>2</v>
      </c>
      <c r="G31" s="4">
        <v>1.9</v>
      </c>
      <c r="H31" s="3">
        <v>3.6</v>
      </c>
      <c r="I31" s="3">
        <v>3.1</v>
      </c>
      <c r="J31" s="3">
        <v>2.5</v>
      </c>
      <c r="K31" s="3">
        <v>-0.2</v>
      </c>
      <c r="L31" s="3">
        <v>-0.3</v>
      </c>
      <c r="M31" s="3">
        <v>5.7</v>
      </c>
      <c r="N31" s="4">
        <v>-1.3</v>
      </c>
      <c r="O31" s="3">
        <v>-1</v>
      </c>
      <c r="P31" s="3">
        <v>0.4</v>
      </c>
      <c r="Q31" s="5">
        <v>31</v>
      </c>
      <c r="R31" s="3">
        <v>135.9</v>
      </c>
      <c r="S31" s="3">
        <v>135.6</v>
      </c>
      <c r="T31"/>
    </row>
    <row r="32" spans="1:20" x14ac:dyDescent="0.25">
      <c r="A32" s="2">
        <v>29</v>
      </c>
      <c r="B32" s="23" t="s">
        <v>31</v>
      </c>
      <c r="C32" s="7" t="s">
        <v>107</v>
      </c>
      <c r="D32" s="7" t="s">
        <v>116</v>
      </c>
      <c r="E32" s="8">
        <v>42552</v>
      </c>
      <c r="F32" s="5">
        <v>2</v>
      </c>
      <c r="G32" s="3">
        <v>0.8</v>
      </c>
      <c r="H32" s="3">
        <v>4.4000000000000004</v>
      </c>
      <c r="I32" s="3">
        <v>5</v>
      </c>
      <c r="J32" s="3">
        <v>6.1</v>
      </c>
      <c r="K32" s="3">
        <v>0.4</v>
      </c>
      <c r="L32" s="3">
        <v>0</v>
      </c>
      <c r="M32" s="3">
        <v>11</v>
      </c>
      <c r="N32" s="3">
        <v>0.1</v>
      </c>
      <c r="O32" s="4">
        <v>-1.6</v>
      </c>
      <c r="P32" s="4">
        <v>2.6</v>
      </c>
      <c r="Q32" s="16">
        <v>20</v>
      </c>
      <c r="R32" s="3">
        <v>147</v>
      </c>
      <c r="S32" s="3">
        <v>146.19999999999999</v>
      </c>
      <c r="T32"/>
    </row>
    <row r="33" spans="1:20" x14ac:dyDescent="0.25">
      <c r="A33" s="2">
        <v>30</v>
      </c>
      <c r="B33" s="23" t="s">
        <v>32</v>
      </c>
      <c r="C33" s="7" t="s">
        <v>104</v>
      </c>
      <c r="D33" s="7" t="s">
        <v>117</v>
      </c>
      <c r="E33" s="8">
        <v>42538</v>
      </c>
      <c r="F33" s="5">
        <v>2</v>
      </c>
      <c r="G33" s="3">
        <v>0.4</v>
      </c>
      <c r="H33" s="13">
        <v>4.5</v>
      </c>
      <c r="I33" s="4">
        <v>6</v>
      </c>
      <c r="J33" s="4">
        <v>7.4</v>
      </c>
      <c r="K33" s="3">
        <v>0.9</v>
      </c>
      <c r="L33" s="3">
        <v>0.1</v>
      </c>
      <c r="M33" s="4">
        <v>14.8</v>
      </c>
      <c r="N33" s="3">
        <v>0.2</v>
      </c>
      <c r="O33" s="3">
        <v>-0.9</v>
      </c>
      <c r="P33" s="3">
        <v>1.3</v>
      </c>
      <c r="Q33" s="5">
        <v>17</v>
      </c>
      <c r="R33" s="4">
        <v>158.80000000000001</v>
      </c>
      <c r="S33" s="3">
        <v>153.1</v>
      </c>
      <c r="T33"/>
    </row>
    <row r="34" spans="1:20" x14ac:dyDescent="0.25">
      <c r="A34" s="2">
        <v>31</v>
      </c>
      <c r="B34" s="23" t="s">
        <v>34</v>
      </c>
      <c r="C34" s="7" t="s">
        <v>93</v>
      </c>
      <c r="D34" s="7" t="s">
        <v>118</v>
      </c>
      <c r="E34" s="8">
        <v>42538</v>
      </c>
      <c r="F34" s="5">
        <v>2</v>
      </c>
      <c r="G34" s="3">
        <v>1</v>
      </c>
      <c r="H34" s="3">
        <v>3.1</v>
      </c>
      <c r="I34" s="3">
        <v>2.9</v>
      </c>
      <c r="J34" s="3">
        <v>2.7</v>
      </c>
      <c r="K34" s="3">
        <v>0.5</v>
      </c>
      <c r="L34" s="3">
        <v>-0.3</v>
      </c>
      <c r="M34" s="4">
        <v>13.4</v>
      </c>
      <c r="N34" s="3">
        <v>-0.7</v>
      </c>
      <c r="O34" s="3">
        <v>0.7</v>
      </c>
      <c r="P34" s="3">
        <v>-2.2000000000000002</v>
      </c>
      <c r="Q34" s="5">
        <v>22</v>
      </c>
      <c r="R34" s="3">
        <v>141.1</v>
      </c>
      <c r="S34" s="3">
        <v>136.5</v>
      </c>
      <c r="T34"/>
    </row>
    <row r="35" spans="1:20" x14ac:dyDescent="0.25">
      <c r="A35" s="2">
        <v>32</v>
      </c>
      <c r="B35" s="23" t="s">
        <v>35</v>
      </c>
      <c r="C35" s="7" t="s">
        <v>91</v>
      </c>
      <c r="D35" s="7" t="s">
        <v>119</v>
      </c>
      <c r="E35" s="8">
        <v>42542</v>
      </c>
      <c r="F35" s="5">
        <v>2</v>
      </c>
      <c r="G35" s="3">
        <v>1.1000000000000001</v>
      </c>
      <c r="H35" s="4">
        <v>4.8</v>
      </c>
      <c r="I35" s="3">
        <v>4.9000000000000004</v>
      </c>
      <c r="J35" s="3">
        <v>5.2</v>
      </c>
      <c r="K35" s="3">
        <v>0.5</v>
      </c>
      <c r="L35" s="3">
        <v>-0.1</v>
      </c>
      <c r="M35" s="4">
        <v>13.6</v>
      </c>
      <c r="N35" s="3">
        <v>0.1</v>
      </c>
      <c r="O35" s="3">
        <v>-0.2</v>
      </c>
      <c r="P35" s="3">
        <v>0.1</v>
      </c>
      <c r="Q35" s="5">
        <v>21</v>
      </c>
      <c r="R35" s="3">
        <v>147.1</v>
      </c>
      <c r="S35" s="3">
        <v>150</v>
      </c>
      <c r="T35"/>
    </row>
    <row r="36" spans="1:20" x14ac:dyDescent="0.25">
      <c r="A36" s="2">
        <v>33</v>
      </c>
      <c r="B36" s="23" t="s">
        <v>36</v>
      </c>
      <c r="C36" s="7" t="s">
        <v>89</v>
      </c>
      <c r="D36" s="7" t="s">
        <v>120</v>
      </c>
      <c r="E36" s="8">
        <v>42552</v>
      </c>
      <c r="F36" s="5">
        <v>2</v>
      </c>
      <c r="G36" s="3">
        <v>0.8</v>
      </c>
      <c r="H36" s="4">
        <v>6.9</v>
      </c>
      <c r="I36" s="4">
        <v>7.8</v>
      </c>
      <c r="J36" s="4">
        <v>7.6</v>
      </c>
      <c r="K36" s="3">
        <v>0.7</v>
      </c>
      <c r="L36" s="3">
        <v>0.1</v>
      </c>
      <c r="M36" s="4">
        <v>16.3</v>
      </c>
      <c r="N36" s="3">
        <v>-0.3</v>
      </c>
      <c r="O36" s="3">
        <v>-0.9</v>
      </c>
      <c r="P36" s="3">
        <v>0.7</v>
      </c>
      <c r="Q36" s="5">
        <v>26</v>
      </c>
      <c r="R36" s="4">
        <v>173.4</v>
      </c>
      <c r="S36" s="4">
        <v>169.4</v>
      </c>
      <c r="T36"/>
    </row>
    <row r="37" spans="1:20" x14ac:dyDescent="0.25">
      <c r="A37" s="2">
        <v>34</v>
      </c>
      <c r="B37" s="23" t="s">
        <v>37</v>
      </c>
      <c r="C37" s="7" t="s">
        <v>93</v>
      </c>
      <c r="D37" s="7" t="s">
        <v>121</v>
      </c>
      <c r="E37" s="8">
        <v>42552</v>
      </c>
      <c r="F37" s="5">
        <v>2</v>
      </c>
      <c r="G37" s="3">
        <v>1.2</v>
      </c>
      <c r="H37" s="3">
        <v>3.5</v>
      </c>
      <c r="I37" s="3">
        <v>3.5</v>
      </c>
      <c r="J37" s="3">
        <v>4.2</v>
      </c>
      <c r="K37" s="3">
        <v>0.5</v>
      </c>
      <c r="L37" s="3">
        <v>-0.1</v>
      </c>
      <c r="M37" s="3">
        <v>11.6</v>
      </c>
      <c r="N37" s="4">
        <v>-1.1000000000000001</v>
      </c>
      <c r="O37" s="3">
        <v>0.2</v>
      </c>
      <c r="P37" s="3">
        <v>-2.4</v>
      </c>
      <c r="Q37" s="5">
        <v>31</v>
      </c>
      <c r="R37" s="3">
        <v>145.69999999999999</v>
      </c>
      <c r="S37" s="3">
        <v>145.4</v>
      </c>
      <c r="T37"/>
    </row>
    <row r="38" spans="1:20" x14ac:dyDescent="0.25">
      <c r="A38" s="2">
        <v>35</v>
      </c>
      <c r="B38" s="23" t="s">
        <v>38</v>
      </c>
      <c r="C38" s="7" t="s">
        <v>83</v>
      </c>
      <c r="D38" s="7" t="s">
        <v>122</v>
      </c>
      <c r="E38" s="8">
        <v>42538</v>
      </c>
      <c r="F38" s="5">
        <v>2</v>
      </c>
      <c r="G38" s="3">
        <v>0.1</v>
      </c>
      <c r="H38" s="3">
        <v>3.4</v>
      </c>
      <c r="I38" s="3">
        <v>3.9</v>
      </c>
      <c r="J38" s="3">
        <v>4.3</v>
      </c>
      <c r="K38" s="3">
        <v>0.3</v>
      </c>
      <c r="L38" s="3">
        <v>-0.1</v>
      </c>
      <c r="M38" s="4">
        <v>14.3</v>
      </c>
      <c r="N38" s="3">
        <v>-0.7</v>
      </c>
      <c r="O38" s="3">
        <v>1.5</v>
      </c>
      <c r="P38" s="3">
        <v>-4</v>
      </c>
      <c r="Q38" s="5">
        <v>37</v>
      </c>
      <c r="R38" s="3">
        <v>136.4</v>
      </c>
      <c r="S38" s="3">
        <v>138.19999999999999</v>
      </c>
      <c r="T38"/>
    </row>
    <row r="39" spans="1:20" x14ac:dyDescent="0.25">
      <c r="A39" s="2">
        <v>36</v>
      </c>
      <c r="B39" s="23" t="s">
        <v>39</v>
      </c>
      <c r="C39" s="7" t="s">
        <v>91</v>
      </c>
      <c r="D39" s="7" t="s">
        <v>123</v>
      </c>
      <c r="E39" s="8">
        <v>42525</v>
      </c>
      <c r="F39" s="5">
        <v>2</v>
      </c>
      <c r="G39" s="3">
        <v>1</v>
      </c>
      <c r="H39" s="3">
        <v>2.9</v>
      </c>
      <c r="I39" s="3">
        <v>3.9</v>
      </c>
      <c r="J39" s="3">
        <v>6.1</v>
      </c>
      <c r="K39" s="4">
        <v>1.3</v>
      </c>
      <c r="L39" s="4">
        <v>0.7</v>
      </c>
      <c r="M39" s="3">
        <v>2.7</v>
      </c>
      <c r="N39" s="3">
        <v>0.5</v>
      </c>
      <c r="O39" s="4">
        <v>-2.4</v>
      </c>
      <c r="P39" s="4">
        <v>4.3</v>
      </c>
      <c r="Q39" s="16">
        <v>-1</v>
      </c>
      <c r="R39" s="3">
        <v>149</v>
      </c>
      <c r="S39" s="3">
        <v>141.30000000000001</v>
      </c>
      <c r="T39"/>
    </row>
    <row r="40" spans="1:20" x14ac:dyDescent="0.25">
      <c r="A40" s="2">
        <v>37</v>
      </c>
      <c r="B40" s="23" t="s">
        <v>40</v>
      </c>
      <c r="C40" s="7" t="s">
        <v>107</v>
      </c>
      <c r="D40" s="7" t="s">
        <v>124</v>
      </c>
      <c r="E40" s="8">
        <v>42552</v>
      </c>
      <c r="F40" s="5">
        <v>2</v>
      </c>
      <c r="G40" s="3">
        <v>1</v>
      </c>
      <c r="H40" s="4">
        <v>5.8</v>
      </c>
      <c r="I40" s="4">
        <v>5.5</v>
      </c>
      <c r="J40" s="3">
        <v>4.0999999999999996</v>
      </c>
      <c r="K40" s="3">
        <v>0.1</v>
      </c>
      <c r="L40" s="3">
        <v>-0.3</v>
      </c>
      <c r="M40" s="4">
        <v>17.899999999999999</v>
      </c>
      <c r="N40" s="3">
        <v>-0.4</v>
      </c>
      <c r="O40" s="3">
        <v>0.4</v>
      </c>
      <c r="P40" s="3">
        <v>-1.4</v>
      </c>
      <c r="Q40" s="5">
        <v>33</v>
      </c>
      <c r="R40" s="3">
        <v>150.19999999999999</v>
      </c>
      <c r="S40" s="3">
        <v>149.80000000000001</v>
      </c>
      <c r="T40"/>
    </row>
    <row r="41" spans="1:20" x14ac:dyDescent="0.25">
      <c r="A41" s="2">
        <v>38</v>
      </c>
      <c r="B41" s="23" t="s">
        <v>41</v>
      </c>
      <c r="C41" s="7" t="s">
        <v>89</v>
      </c>
      <c r="D41" s="7" t="s">
        <v>125</v>
      </c>
      <c r="E41" s="8">
        <v>42538</v>
      </c>
      <c r="F41" s="5">
        <v>2</v>
      </c>
      <c r="G41" s="3">
        <v>0.5</v>
      </c>
      <c r="H41" s="3">
        <v>4.0999999999999996</v>
      </c>
      <c r="I41" s="3">
        <v>4.8</v>
      </c>
      <c r="J41" s="3">
        <v>5.4</v>
      </c>
      <c r="K41" s="3">
        <v>0.4</v>
      </c>
      <c r="L41" s="3">
        <v>-0.1</v>
      </c>
      <c r="M41" s="4">
        <v>16.399999999999999</v>
      </c>
      <c r="N41" s="3">
        <v>-0.3</v>
      </c>
      <c r="O41" s="3">
        <v>1.1000000000000001</v>
      </c>
      <c r="P41" s="3">
        <v>-2.6</v>
      </c>
      <c r="Q41" s="5">
        <v>26</v>
      </c>
      <c r="R41" s="3">
        <v>145.19999999999999</v>
      </c>
      <c r="S41" s="3">
        <v>139.9</v>
      </c>
      <c r="T41"/>
    </row>
    <row r="42" spans="1:20" x14ac:dyDescent="0.25">
      <c r="A42" s="2">
        <v>39</v>
      </c>
      <c r="B42" s="23" t="s">
        <v>42</v>
      </c>
      <c r="C42" s="7" t="s">
        <v>91</v>
      </c>
      <c r="D42" s="7" t="s">
        <v>126</v>
      </c>
      <c r="E42" s="8">
        <v>42526</v>
      </c>
      <c r="F42" s="5">
        <v>1</v>
      </c>
      <c r="G42" s="3">
        <v>0.9</v>
      </c>
      <c r="H42" s="3">
        <v>2.2999999999999998</v>
      </c>
      <c r="I42" s="3">
        <v>2.8</v>
      </c>
      <c r="J42" s="3">
        <v>4.5999999999999996</v>
      </c>
      <c r="K42" s="3">
        <v>0.8</v>
      </c>
      <c r="L42" s="4">
        <v>0.5</v>
      </c>
      <c r="M42" s="3">
        <v>1.3</v>
      </c>
      <c r="N42" s="3">
        <v>0.7</v>
      </c>
      <c r="O42" s="4">
        <v>-1.9</v>
      </c>
      <c r="P42" s="4">
        <v>3.8</v>
      </c>
      <c r="Q42" s="16">
        <v>2</v>
      </c>
      <c r="R42" s="3">
        <v>131.4</v>
      </c>
      <c r="S42" s="3">
        <v>129.9</v>
      </c>
      <c r="T42"/>
    </row>
    <row r="43" spans="1:20" x14ac:dyDescent="0.25">
      <c r="A43" s="2">
        <v>40</v>
      </c>
      <c r="B43" s="23" t="s">
        <v>43</v>
      </c>
      <c r="C43" s="7" t="s">
        <v>83</v>
      </c>
      <c r="D43" s="7" t="s">
        <v>127</v>
      </c>
      <c r="E43" s="8">
        <v>42522</v>
      </c>
      <c r="F43" s="5">
        <v>1</v>
      </c>
      <c r="G43" s="3">
        <v>-0.2</v>
      </c>
      <c r="H43" s="3">
        <v>3.4</v>
      </c>
      <c r="I43" s="3">
        <v>4.3</v>
      </c>
      <c r="J43" s="3">
        <v>5.4</v>
      </c>
      <c r="K43" s="3">
        <v>0.1</v>
      </c>
      <c r="L43" s="3">
        <v>-0.1</v>
      </c>
      <c r="M43" s="4">
        <v>12.8</v>
      </c>
      <c r="N43" s="3">
        <v>-0.8</v>
      </c>
      <c r="O43" s="3">
        <v>-0.1</v>
      </c>
      <c r="P43" s="3">
        <v>-1.7</v>
      </c>
      <c r="Q43" s="5">
        <v>42</v>
      </c>
      <c r="R43" s="3">
        <v>136.9</v>
      </c>
      <c r="S43" s="3">
        <v>137.5</v>
      </c>
      <c r="T43"/>
    </row>
    <row r="44" spans="1:20" x14ac:dyDescent="0.25">
      <c r="A44" s="2">
        <v>41</v>
      </c>
      <c r="B44" s="23" t="s">
        <v>44</v>
      </c>
      <c r="C44" s="7" t="s">
        <v>111</v>
      </c>
      <c r="D44" s="7" t="s">
        <v>128</v>
      </c>
      <c r="E44" s="8">
        <v>42526</v>
      </c>
      <c r="F44" s="5">
        <v>2</v>
      </c>
      <c r="G44" s="3">
        <v>0.4</v>
      </c>
      <c r="H44" s="3">
        <v>2.1</v>
      </c>
      <c r="I44" s="3">
        <v>1.9</v>
      </c>
      <c r="J44" s="3">
        <v>2.2999999999999998</v>
      </c>
      <c r="K44" s="3">
        <v>0.1</v>
      </c>
      <c r="L44" s="3">
        <v>-0.3</v>
      </c>
      <c r="M44" s="3">
        <v>10.3</v>
      </c>
      <c r="N44" s="4">
        <v>-1.4</v>
      </c>
      <c r="O44" s="3">
        <v>0.5</v>
      </c>
      <c r="P44" s="3">
        <v>-2.8</v>
      </c>
      <c r="Q44" s="5">
        <v>29</v>
      </c>
      <c r="R44" s="3">
        <v>126.8</v>
      </c>
      <c r="S44" s="3">
        <v>129.19999999999999</v>
      </c>
      <c r="T44"/>
    </row>
    <row r="45" spans="1:20" x14ac:dyDescent="0.25">
      <c r="A45" s="2">
        <v>42</v>
      </c>
      <c r="B45" s="23" t="s">
        <v>45</v>
      </c>
      <c r="C45" s="7" t="s">
        <v>91</v>
      </c>
      <c r="D45" s="7" t="s">
        <v>129</v>
      </c>
      <c r="E45" s="8">
        <v>42525</v>
      </c>
      <c r="F45" s="5">
        <v>2</v>
      </c>
      <c r="G45" s="3">
        <v>0.6</v>
      </c>
      <c r="H45" s="3">
        <v>2.7</v>
      </c>
      <c r="I45" s="3">
        <v>3.2</v>
      </c>
      <c r="J45" s="3">
        <v>5</v>
      </c>
      <c r="K45" s="3">
        <v>0.1</v>
      </c>
      <c r="L45" s="3">
        <v>0</v>
      </c>
      <c r="M45" s="3">
        <v>7.2</v>
      </c>
      <c r="N45" s="3">
        <v>-0.5</v>
      </c>
      <c r="O45" s="4">
        <v>-1.4</v>
      </c>
      <c r="P45" s="13">
        <v>1.9</v>
      </c>
      <c r="Q45" s="16">
        <v>11</v>
      </c>
      <c r="R45" s="3">
        <v>132.19999999999999</v>
      </c>
      <c r="S45" s="3">
        <v>136.69999999999999</v>
      </c>
      <c r="T45"/>
    </row>
    <row r="46" spans="1:20" x14ac:dyDescent="0.25">
      <c r="A46" s="2">
        <v>43</v>
      </c>
      <c r="B46" s="23" t="s">
        <v>46</v>
      </c>
      <c r="C46" s="7" t="s">
        <v>93</v>
      </c>
      <c r="D46" s="7" t="s">
        <v>130</v>
      </c>
      <c r="E46" s="8">
        <v>42537</v>
      </c>
      <c r="F46" s="5">
        <v>2</v>
      </c>
      <c r="G46" s="3">
        <v>0.7</v>
      </c>
      <c r="H46" s="3">
        <v>2.8</v>
      </c>
      <c r="I46" s="3">
        <v>3.2</v>
      </c>
      <c r="J46" s="3">
        <v>4.4000000000000004</v>
      </c>
      <c r="K46" s="3">
        <v>0.7</v>
      </c>
      <c r="L46" s="3">
        <v>-0.1</v>
      </c>
      <c r="M46" s="3">
        <v>10.4</v>
      </c>
      <c r="N46" s="3">
        <v>-0.6</v>
      </c>
      <c r="O46" s="3">
        <v>0.8</v>
      </c>
      <c r="P46" s="3">
        <v>-2.9</v>
      </c>
      <c r="Q46" s="5">
        <v>10</v>
      </c>
      <c r="R46" s="3">
        <v>141</v>
      </c>
      <c r="S46" s="3">
        <v>131</v>
      </c>
      <c r="T46"/>
    </row>
    <row r="47" spans="1:20" x14ac:dyDescent="0.25">
      <c r="A47" s="2">
        <v>44</v>
      </c>
      <c r="B47" s="23" t="s">
        <v>47</v>
      </c>
      <c r="C47" s="7" t="s">
        <v>89</v>
      </c>
      <c r="D47" s="7" t="s">
        <v>131</v>
      </c>
      <c r="E47" s="8">
        <v>42546</v>
      </c>
      <c r="F47" s="5">
        <v>2</v>
      </c>
      <c r="G47" s="3">
        <v>0.7</v>
      </c>
      <c r="H47" s="3">
        <v>4.5</v>
      </c>
      <c r="I47" s="3">
        <v>5.2</v>
      </c>
      <c r="J47" s="3">
        <v>5.6</v>
      </c>
      <c r="K47" s="3">
        <v>0.5</v>
      </c>
      <c r="L47" s="3">
        <v>0.1</v>
      </c>
      <c r="M47" s="3">
        <v>11.2</v>
      </c>
      <c r="N47" s="3">
        <v>0.3</v>
      </c>
      <c r="O47" s="3">
        <v>-1.1000000000000001</v>
      </c>
      <c r="P47" s="3">
        <v>2.2999999999999998</v>
      </c>
      <c r="Q47" s="5">
        <v>18</v>
      </c>
      <c r="R47" s="3">
        <v>147.4</v>
      </c>
      <c r="S47" s="3">
        <v>142.6</v>
      </c>
      <c r="T47"/>
    </row>
    <row r="48" spans="1:20" x14ac:dyDescent="0.25">
      <c r="A48" s="2">
        <v>45</v>
      </c>
      <c r="B48" s="23" t="s">
        <v>48</v>
      </c>
      <c r="C48" s="7" t="s">
        <v>83</v>
      </c>
      <c r="D48" s="7" t="s">
        <v>132</v>
      </c>
      <c r="E48" s="8">
        <v>42537</v>
      </c>
      <c r="F48" s="5">
        <v>1</v>
      </c>
      <c r="G48" s="3">
        <v>-0.3</v>
      </c>
      <c r="H48" s="3">
        <v>3.6</v>
      </c>
      <c r="I48" s="3">
        <v>4.5999999999999996</v>
      </c>
      <c r="J48" s="3">
        <v>5.9</v>
      </c>
      <c r="K48" s="3">
        <v>0</v>
      </c>
      <c r="L48" s="3">
        <v>-0.2</v>
      </c>
      <c r="M48" s="3">
        <v>12.5</v>
      </c>
      <c r="N48" s="3">
        <v>0.1</v>
      </c>
      <c r="O48" s="3">
        <v>0</v>
      </c>
      <c r="P48" s="3">
        <v>-0.7</v>
      </c>
      <c r="Q48" s="5">
        <v>39</v>
      </c>
      <c r="R48" s="3">
        <v>132.6</v>
      </c>
      <c r="S48" s="3">
        <v>128.9</v>
      </c>
      <c r="T48"/>
    </row>
    <row r="49" spans="1:20" x14ac:dyDescent="0.25">
      <c r="A49" s="2">
        <v>46</v>
      </c>
      <c r="B49" s="23" t="s">
        <v>49</v>
      </c>
      <c r="C49" s="7" t="s">
        <v>111</v>
      </c>
      <c r="D49" s="7" t="s">
        <v>133</v>
      </c>
      <c r="E49" s="8">
        <v>42544</v>
      </c>
      <c r="F49" s="5">
        <v>2</v>
      </c>
      <c r="G49" s="3">
        <v>0.5</v>
      </c>
      <c r="H49" s="3">
        <v>3.5</v>
      </c>
      <c r="I49" s="3">
        <v>3.6</v>
      </c>
      <c r="J49" s="3">
        <v>4.4000000000000004</v>
      </c>
      <c r="K49" s="3">
        <v>0.3</v>
      </c>
      <c r="L49" s="3">
        <v>-0.2</v>
      </c>
      <c r="M49" s="3">
        <v>11.8</v>
      </c>
      <c r="N49" s="3">
        <v>-0.7</v>
      </c>
      <c r="O49" s="3">
        <v>0.7</v>
      </c>
      <c r="P49" s="3">
        <v>-2.9</v>
      </c>
      <c r="Q49" s="5">
        <v>27</v>
      </c>
      <c r="R49" s="3">
        <v>137</v>
      </c>
      <c r="S49" s="3">
        <v>140.1</v>
      </c>
      <c r="T49"/>
    </row>
    <row r="50" spans="1:20" x14ac:dyDescent="0.25">
      <c r="A50" s="2">
        <v>47</v>
      </c>
      <c r="B50" s="23" t="s">
        <v>50</v>
      </c>
      <c r="C50" s="7" t="s">
        <v>83</v>
      </c>
      <c r="D50" s="7" t="s">
        <v>134</v>
      </c>
      <c r="E50" s="8">
        <v>42528</v>
      </c>
      <c r="F50" s="5">
        <v>1</v>
      </c>
      <c r="G50" s="3">
        <v>0.7</v>
      </c>
      <c r="H50" s="3">
        <v>2.6</v>
      </c>
      <c r="I50" s="3">
        <v>3.5</v>
      </c>
      <c r="J50" s="3">
        <v>5.0999999999999996</v>
      </c>
      <c r="K50" s="3">
        <v>0.4</v>
      </c>
      <c r="L50" s="3">
        <v>0</v>
      </c>
      <c r="M50" s="3">
        <v>11.1</v>
      </c>
      <c r="N50" s="3">
        <v>-0.9</v>
      </c>
      <c r="O50" s="3">
        <v>-0.8</v>
      </c>
      <c r="P50" s="3">
        <v>-0.2</v>
      </c>
      <c r="Q50" s="5">
        <v>33</v>
      </c>
      <c r="R50" s="3">
        <v>143.1</v>
      </c>
      <c r="S50" s="3">
        <v>141.5</v>
      </c>
      <c r="T50"/>
    </row>
    <row r="51" spans="1:20" x14ac:dyDescent="0.25">
      <c r="A51" s="2">
        <v>48</v>
      </c>
      <c r="B51" s="23" t="s">
        <v>51</v>
      </c>
      <c r="C51" s="7" t="s">
        <v>83</v>
      </c>
      <c r="D51" s="7" t="s">
        <v>135</v>
      </c>
      <c r="E51" s="8">
        <v>42538</v>
      </c>
      <c r="F51" s="5">
        <v>2</v>
      </c>
      <c r="G51" s="3">
        <v>0.6</v>
      </c>
      <c r="H51" s="3">
        <v>4</v>
      </c>
      <c r="I51" s="3">
        <v>4.8</v>
      </c>
      <c r="J51" s="3">
        <v>5.3</v>
      </c>
      <c r="K51" s="3">
        <v>-0.1</v>
      </c>
      <c r="L51" s="3">
        <v>-0.3</v>
      </c>
      <c r="M51" s="4">
        <v>16.600000000000001</v>
      </c>
      <c r="N51" s="3">
        <v>0.2</v>
      </c>
      <c r="O51" s="3">
        <v>0.2</v>
      </c>
      <c r="P51" s="3">
        <v>-0.6</v>
      </c>
      <c r="Q51" s="5">
        <v>39</v>
      </c>
      <c r="R51" s="3">
        <v>137.1</v>
      </c>
      <c r="S51" s="3">
        <v>140.19999999999999</v>
      </c>
      <c r="T51"/>
    </row>
    <row r="52" spans="1:20" x14ac:dyDescent="0.25">
      <c r="A52" s="2">
        <v>49</v>
      </c>
      <c r="B52" s="23" t="s">
        <v>52</v>
      </c>
      <c r="C52" s="7" t="s">
        <v>85</v>
      </c>
      <c r="D52" s="7" t="s">
        <v>136</v>
      </c>
      <c r="E52" s="8">
        <v>42542</v>
      </c>
      <c r="F52" s="5">
        <v>2</v>
      </c>
      <c r="G52" s="3">
        <v>0.7</v>
      </c>
      <c r="H52" s="3">
        <v>3.4</v>
      </c>
      <c r="I52" s="3">
        <v>3.8</v>
      </c>
      <c r="J52" s="3">
        <v>4.5999999999999996</v>
      </c>
      <c r="K52" s="3">
        <v>-0.1</v>
      </c>
      <c r="L52" s="3">
        <v>-0.5</v>
      </c>
      <c r="M52" s="3">
        <v>10.3</v>
      </c>
      <c r="N52" s="3">
        <v>-0.5</v>
      </c>
      <c r="O52" s="3">
        <v>-0.1</v>
      </c>
      <c r="P52" s="3">
        <v>0</v>
      </c>
      <c r="Q52" s="5">
        <v>19</v>
      </c>
      <c r="R52" s="3">
        <v>133.5</v>
      </c>
      <c r="S52" s="3">
        <v>133.9</v>
      </c>
      <c r="T52"/>
    </row>
    <row r="53" spans="1:20" x14ac:dyDescent="0.25">
      <c r="A53" s="2">
        <v>50</v>
      </c>
      <c r="B53" s="23" t="s">
        <v>53</v>
      </c>
      <c r="C53" s="7" t="s">
        <v>93</v>
      </c>
      <c r="D53" s="7" t="s">
        <v>137</v>
      </c>
      <c r="E53" s="8">
        <v>42538</v>
      </c>
      <c r="F53" s="5">
        <v>2</v>
      </c>
      <c r="G53" s="3">
        <v>0.8</v>
      </c>
      <c r="H53" s="3">
        <v>2.9</v>
      </c>
      <c r="I53" s="3">
        <v>3.3</v>
      </c>
      <c r="J53" s="3">
        <v>4</v>
      </c>
      <c r="K53" s="3">
        <v>0.9</v>
      </c>
      <c r="L53" s="3">
        <v>0</v>
      </c>
      <c r="M53" s="4">
        <v>15.7</v>
      </c>
      <c r="N53" s="3">
        <v>-0.1</v>
      </c>
      <c r="O53" s="3">
        <v>1</v>
      </c>
      <c r="P53" s="3">
        <v>-2.8</v>
      </c>
      <c r="Q53" s="5">
        <v>22</v>
      </c>
      <c r="R53" s="3">
        <v>142.1</v>
      </c>
      <c r="S53" s="3">
        <v>135.80000000000001</v>
      </c>
      <c r="T53"/>
    </row>
    <row r="54" spans="1:20" x14ac:dyDescent="0.25">
      <c r="A54" s="2">
        <v>51</v>
      </c>
      <c r="B54" s="23" t="s">
        <v>54</v>
      </c>
      <c r="C54" s="7" t="s">
        <v>71</v>
      </c>
      <c r="D54" s="7" t="s">
        <v>138</v>
      </c>
      <c r="E54" s="8">
        <v>42530</v>
      </c>
      <c r="F54" s="5">
        <v>2</v>
      </c>
      <c r="G54" s="3">
        <v>-0.4</v>
      </c>
      <c r="H54" s="3">
        <v>4</v>
      </c>
      <c r="I54" s="13">
        <v>5.3</v>
      </c>
      <c r="J54" s="4">
        <v>6.8</v>
      </c>
      <c r="K54" s="3">
        <v>1</v>
      </c>
      <c r="L54" s="3">
        <v>0.4</v>
      </c>
      <c r="M54" s="3">
        <v>3.7</v>
      </c>
      <c r="N54" s="3">
        <v>0.5</v>
      </c>
      <c r="O54" s="4">
        <v>-2.2000000000000002</v>
      </c>
      <c r="P54" s="4">
        <v>4.0999999999999996</v>
      </c>
      <c r="Q54" s="16">
        <v>2</v>
      </c>
      <c r="R54" s="3">
        <v>148.4</v>
      </c>
      <c r="S54" s="3">
        <v>140.30000000000001</v>
      </c>
      <c r="T54"/>
    </row>
    <row r="55" spans="1:20" x14ac:dyDescent="0.25">
      <c r="A55" s="2">
        <v>52</v>
      </c>
      <c r="B55" s="23" t="s">
        <v>55</v>
      </c>
      <c r="C55" s="7" t="s">
        <v>83</v>
      </c>
      <c r="D55" s="7" t="s">
        <v>139</v>
      </c>
      <c r="E55" s="8">
        <v>42552</v>
      </c>
      <c r="F55" s="5">
        <v>2</v>
      </c>
      <c r="G55" s="3">
        <v>0.6</v>
      </c>
      <c r="H55" s="3">
        <v>1.8</v>
      </c>
      <c r="I55" s="3">
        <v>2.5</v>
      </c>
      <c r="J55" s="3">
        <v>3.3</v>
      </c>
      <c r="K55" s="3">
        <v>0.2</v>
      </c>
      <c r="L55" s="3">
        <v>-0.3</v>
      </c>
      <c r="M55" s="3">
        <v>9.3000000000000007</v>
      </c>
      <c r="N55" s="4">
        <v>-1.8</v>
      </c>
      <c r="O55" s="3">
        <v>0.4</v>
      </c>
      <c r="P55" s="3">
        <v>-3.7</v>
      </c>
      <c r="Q55" s="5">
        <v>52</v>
      </c>
      <c r="R55" s="3">
        <v>135.6</v>
      </c>
      <c r="S55" s="3">
        <v>137.19999999999999</v>
      </c>
      <c r="T55"/>
    </row>
    <row r="56" spans="1:20" x14ac:dyDescent="0.25">
      <c r="A56" s="2">
        <v>53</v>
      </c>
      <c r="B56" s="23" t="s">
        <v>56</v>
      </c>
      <c r="C56" s="7" t="s">
        <v>93</v>
      </c>
      <c r="D56" s="7" t="s">
        <v>140</v>
      </c>
      <c r="E56" s="8">
        <v>42544</v>
      </c>
      <c r="F56" s="5">
        <v>1</v>
      </c>
      <c r="G56" s="3">
        <v>0.7</v>
      </c>
      <c r="H56" s="3">
        <v>2.5</v>
      </c>
      <c r="I56" s="3">
        <v>2.4</v>
      </c>
      <c r="J56" s="3">
        <v>2</v>
      </c>
      <c r="K56" s="3">
        <v>0.2</v>
      </c>
      <c r="L56" s="3">
        <v>-0.1</v>
      </c>
      <c r="M56" s="3">
        <v>12.3</v>
      </c>
      <c r="N56" s="3">
        <v>0.5</v>
      </c>
      <c r="O56" s="3">
        <v>0</v>
      </c>
      <c r="P56" s="3">
        <v>0.8</v>
      </c>
      <c r="Q56" s="5">
        <v>18</v>
      </c>
      <c r="R56" s="3">
        <v>124.5</v>
      </c>
      <c r="S56" s="3">
        <v>119.2</v>
      </c>
      <c r="T56"/>
    </row>
    <row r="57" spans="1:20" x14ac:dyDescent="0.25">
      <c r="A57" s="2">
        <v>54</v>
      </c>
      <c r="B57" s="23" t="s">
        <v>57</v>
      </c>
      <c r="C57" s="7" t="s">
        <v>85</v>
      </c>
      <c r="D57" s="7" t="s">
        <v>141</v>
      </c>
      <c r="E57" s="8">
        <v>42552</v>
      </c>
      <c r="F57" s="5">
        <v>1</v>
      </c>
      <c r="G57" s="3">
        <v>0.8</v>
      </c>
      <c r="H57" s="3">
        <v>2.7</v>
      </c>
      <c r="I57" s="3">
        <v>3</v>
      </c>
      <c r="J57" s="3">
        <v>3.3</v>
      </c>
      <c r="K57" s="3">
        <v>-0.1</v>
      </c>
      <c r="L57" s="3">
        <v>-0.5</v>
      </c>
      <c r="M57" s="3">
        <v>5.4</v>
      </c>
      <c r="N57" s="4">
        <v>-1.4</v>
      </c>
      <c r="O57" s="3">
        <v>-0.1</v>
      </c>
      <c r="P57" s="3">
        <v>-1.3</v>
      </c>
      <c r="Q57" s="5">
        <v>19</v>
      </c>
      <c r="R57" s="3">
        <v>133</v>
      </c>
      <c r="S57" s="3">
        <v>138.80000000000001</v>
      </c>
      <c r="T57"/>
    </row>
    <row r="58" spans="1:20" x14ac:dyDescent="0.25">
      <c r="A58" s="2">
        <v>55</v>
      </c>
      <c r="B58" s="23" t="s">
        <v>58</v>
      </c>
      <c r="C58" s="7" t="s">
        <v>107</v>
      </c>
      <c r="D58" s="7" t="s">
        <v>116</v>
      </c>
      <c r="E58" s="8">
        <v>42552</v>
      </c>
      <c r="F58" s="5">
        <v>2</v>
      </c>
      <c r="G58" s="3">
        <v>0.8</v>
      </c>
      <c r="H58" s="4">
        <v>5</v>
      </c>
      <c r="I58" s="3">
        <v>5.0999999999999996</v>
      </c>
      <c r="J58" s="3">
        <v>4.9000000000000004</v>
      </c>
      <c r="K58" s="3">
        <v>0.3</v>
      </c>
      <c r="L58" s="3">
        <v>-0.2</v>
      </c>
      <c r="M58" s="3">
        <v>12.4</v>
      </c>
      <c r="N58" s="3">
        <v>-0.1</v>
      </c>
      <c r="O58" s="3">
        <v>-0.6</v>
      </c>
      <c r="P58" s="3">
        <v>0.8</v>
      </c>
      <c r="Q58" s="5">
        <v>24</v>
      </c>
      <c r="R58" s="3">
        <v>145.1</v>
      </c>
      <c r="S58" s="3">
        <v>145.69999999999999</v>
      </c>
      <c r="T58"/>
    </row>
    <row r="59" spans="1:20" x14ac:dyDescent="0.25">
      <c r="A59" s="2">
        <v>56</v>
      </c>
      <c r="B59" s="23" t="s">
        <v>59</v>
      </c>
      <c r="C59" s="7" t="s">
        <v>109</v>
      </c>
      <c r="D59" s="7" t="s">
        <v>142</v>
      </c>
      <c r="E59" s="8">
        <v>42525</v>
      </c>
      <c r="F59" s="5">
        <v>2</v>
      </c>
      <c r="G59" s="3">
        <v>0.5</v>
      </c>
      <c r="H59" s="3">
        <v>2.4</v>
      </c>
      <c r="I59" s="3">
        <v>2.7</v>
      </c>
      <c r="J59" s="3">
        <v>3.3</v>
      </c>
      <c r="K59" s="3">
        <v>0.6</v>
      </c>
      <c r="L59" s="3">
        <v>-0.2</v>
      </c>
      <c r="M59" s="3">
        <v>11.1</v>
      </c>
      <c r="N59" s="4">
        <v>-1.3</v>
      </c>
      <c r="O59" s="3">
        <v>0.2</v>
      </c>
      <c r="P59" s="3">
        <v>-2.7</v>
      </c>
      <c r="Q59" s="5">
        <v>22</v>
      </c>
      <c r="R59" s="3">
        <v>140.80000000000001</v>
      </c>
      <c r="S59" s="3">
        <v>142.1</v>
      </c>
      <c r="T59"/>
    </row>
    <row r="60" spans="1:20" x14ac:dyDescent="0.25">
      <c r="A60" s="2">
        <v>57</v>
      </c>
      <c r="B60" s="23" t="s">
        <v>60</v>
      </c>
      <c r="C60" s="7" t="s">
        <v>83</v>
      </c>
      <c r="D60" s="7" t="s">
        <v>143</v>
      </c>
      <c r="E60" s="8">
        <v>42533</v>
      </c>
      <c r="F60" s="5">
        <v>1</v>
      </c>
      <c r="G60" s="3">
        <v>0.3</v>
      </c>
      <c r="H60" s="3">
        <v>2.7</v>
      </c>
      <c r="I60" s="3">
        <v>3.4</v>
      </c>
      <c r="J60" s="3">
        <v>4.3</v>
      </c>
      <c r="K60" s="3">
        <v>0.3</v>
      </c>
      <c r="L60" s="3">
        <v>-0.1</v>
      </c>
      <c r="M60" s="3">
        <v>7</v>
      </c>
      <c r="N60" s="3">
        <v>0.1</v>
      </c>
      <c r="O60" s="4">
        <v>-2.4</v>
      </c>
      <c r="P60" s="4">
        <v>4.4000000000000004</v>
      </c>
      <c r="Q60" s="16">
        <v>12</v>
      </c>
      <c r="R60" s="3">
        <v>132.80000000000001</v>
      </c>
      <c r="S60" s="3">
        <v>134.4</v>
      </c>
      <c r="T60"/>
    </row>
    <row r="61" spans="1:20" x14ac:dyDescent="0.25">
      <c r="A61" s="2">
        <v>58</v>
      </c>
      <c r="B61" s="23" t="s">
        <v>61</v>
      </c>
      <c r="C61" s="7" t="s">
        <v>93</v>
      </c>
      <c r="D61" s="7" t="s">
        <v>144</v>
      </c>
      <c r="E61" s="8">
        <v>42552</v>
      </c>
      <c r="F61" s="5">
        <v>2</v>
      </c>
      <c r="G61" s="4">
        <v>1.3</v>
      </c>
      <c r="H61" s="3">
        <v>2.2000000000000002</v>
      </c>
      <c r="I61" s="3">
        <v>2.4</v>
      </c>
      <c r="J61" s="3">
        <v>2.9</v>
      </c>
      <c r="K61" s="3">
        <v>0.5</v>
      </c>
      <c r="L61" s="3">
        <v>-0.1</v>
      </c>
      <c r="M61" s="3">
        <v>12.1</v>
      </c>
      <c r="N61" s="3">
        <v>-0.2</v>
      </c>
      <c r="O61" s="3">
        <v>0.4</v>
      </c>
      <c r="P61" s="3">
        <v>-1.4</v>
      </c>
      <c r="Q61" s="5">
        <v>19</v>
      </c>
      <c r="R61" s="3">
        <v>133.69999999999999</v>
      </c>
      <c r="S61" s="3">
        <v>132.19999999999999</v>
      </c>
      <c r="T61"/>
    </row>
    <row r="62" spans="1:20" x14ac:dyDescent="0.25">
      <c r="A62" s="2">
        <v>59</v>
      </c>
      <c r="B62" s="23" t="s">
        <v>62</v>
      </c>
      <c r="C62" s="7" t="s">
        <v>89</v>
      </c>
      <c r="D62" s="7" t="s">
        <v>145</v>
      </c>
      <c r="E62" s="8">
        <v>42527</v>
      </c>
      <c r="F62" s="5">
        <v>1</v>
      </c>
      <c r="G62" s="3">
        <v>1.2</v>
      </c>
      <c r="H62" s="3">
        <v>1.5</v>
      </c>
      <c r="I62" s="3">
        <v>2</v>
      </c>
      <c r="J62" s="3">
        <v>2.7</v>
      </c>
      <c r="K62" s="3">
        <v>0.4</v>
      </c>
      <c r="L62" s="3">
        <v>0.1</v>
      </c>
      <c r="M62" s="3">
        <v>0.2</v>
      </c>
      <c r="N62" s="4">
        <v>-1.5</v>
      </c>
      <c r="O62" s="3">
        <v>0.2</v>
      </c>
      <c r="P62" s="3">
        <v>-3.1</v>
      </c>
      <c r="Q62" s="5">
        <v>22</v>
      </c>
      <c r="R62" s="3">
        <v>132.5</v>
      </c>
      <c r="S62" s="3">
        <v>124.2</v>
      </c>
      <c r="T62"/>
    </row>
    <row r="63" spans="1:20" x14ac:dyDescent="0.25">
      <c r="A63" s="2">
        <v>60</v>
      </c>
      <c r="B63" s="23" t="s">
        <v>63</v>
      </c>
      <c r="C63" s="7" t="s">
        <v>89</v>
      </c>
      <c r="D63" s="7" t="s">
        <v>146</v>
      </c>
      <c r="E63" s="8">
        <v>42552</v>
      </c>
      <c r="F63" s="5">
        <v>2</v>
      </c>
      <c r="G63" s="3">
        <v>1.1000000000000001</v>
      </c>
      <c r="H63" s="4">
        <v>5.5</v>
      </c>
      <c r="I63" s="3">
        <v>5.4</v>
      </c>
      <c r="J63" s="3">
        <v>4</v>
      </c>
      <c r="K63" s="3">
        <v>0.8</v>
      </c>
      <c r="L63" s="3">
        <v>0.1</v>
      </c>
      <c r="M63" s="3">
        <v>11.2</v>
      </c>
      <c r="N63" s="3">
        <v>-0.2</v>
      </c>
      <c r="O63" s="3">
        <v>-0.7</v>
      </c>
      <c r="P63" s="3">
        <v>1</v>
      </c>
      <c r="Q63" s="5">
        <v>12</v>
      </c>
      <c r="R63" s="4">
        <v>158</v>
      </c>
      <c r="S63" s="3">
        <v>155</v>
      </c>
      <c r="T63"/>
    </row>
    <row r="64" spans="1:20" x14ac:dyDescent="0.25">
      <c r="A64" s="2">
        <v>61</v>
      </c>
      <c r="B64" s="23" t="s">
        <v>64</v>
      </c>
      <c r="C64" s="7" t="s">
        <v>109</v>
      </c>
      <c r="D64" s="7" t="s">
        <v>147</v>
      </c>
      <c r="E64" s="8">
        <v>42526</v>
      </c>
      <c r="F64" s="5">
        <v>1</v>
      </c>
      <c r="G64" s="3">
        <v>-0.2</v>
      </c>
      <c r="H64" s="3">
        <v>2.2000000000000002</v>
      </c>
      <c r="I64" s="3">
        <v>2.9</v>
      </c>
      <c r="J64" s="3">
        <v>3.7</v>
      </c>
      <c r="K64" s="3">
        <v>0.7</v>
      </c>
      <c r="L64" s="3">
        <v>0.1</v>
      </c>
      <c r="M64" s="4">
        <v>13.3</v>
      </c>
      <c r="N64" s="3">
        <v>-0.2</v>
      </c>
      <c r="O64" s="3">
        <v>0.3</v>
      </c>
      <c r="P64" s="3">
        <v>-1.2</v>
      </c>
      <c r="Q64" s="5">
        <v>21</v>
      </c>
      <c r="R64" s="3">
        <v>134.6</v>
      </c>
      <c r="S64" s="3">
        <v>136.4</v>
      </c>
      <c r="T64"/>
    </row>
    <row r="65" spans="1:20" x14ac:dyDescent="0.25">
      <c r="A65" s="2">
        <v>62</v>
      </c>
      <c r="B65" s="23" t="s">
        <v>82</v>
      </c>
      <c r="C65" s="7" t="s">
        <v>104</v>
      </c>
      <c r="D65" s="7" t="s">
        <v>148</v>
      </c>
      <c r="E65" s="8">
        <v>42547</v>
      </c>
      <c r="F65" s="5">
        <v>2</v>
      </c>
      <c r="G65" s="3">
        <v>1</v>
      </c>
      <c r="H65" s="4">
        <v>5.2</v>
      </c>
      <c r="I65" s="3">
        <v>4.9000000000000004</v>
      </c>
      <c r="J65" s="3">
        <v>2.8</v>
      </c>
      <c r="K65" s="3">
        <v>0.3</v>
      </c>
      <c r="L65" s="3">
        <v>0</v>
      </c>
      <c r="M65" s="3">
        <v>8.3000000000000007</v>
      </c>
      <c r="N65" s="3">
        <v>-0.3</v>
      </c>
      <c r="O65" s="3">
        <v>-1</v>
      </c>
      <c r="P65" s="3">
        <v>1.1000000000000001</v>
      </c>
      <c r="Q65" s="5">
        <v>13</v>
      </c>
      <c r="R65" s="3">
        <v>146.69999999999999</v>
      </c>
      <c r="S65" s="3">
        <v>142.30000000000001</v>
      </c>
      <c r="T65"/>
    </row>
    <row r="66" spans="1:20" x14ac:dyDescent="0.25">
      <c r="A66" s="2">
        <v>63</v>
      </c>
      <c r="B66" s="23" t="s">
        <v>65</v>
      </c>
      <c r="C66" s="7" t="s">
        <v>111</v>
      </c>
      <c r="D66" s="7" t="s">
        <v>149</v>
      </c>
      <c r="E66" s="8">
        <v>42552</v>
      </c>
      <c r="F66" s="5">
        <v>2</v>
      </c>
      <c r="G66" s="3">
        <v>0.5</v>
      </c>
      <c r="H66" s="3">
        <v>4.2</v>
      </c>
      <c r="I66" s="3">
        <v>3.7</v>
      </c>
      <c r="J66" s="3">
        <v>2.9</v>
      </c>
      <c r="K66" s="3">
        <v>0.5</v>
      </c>
      <c r="L66" s="3">
        <v>0.1</v>
      </c>
      <c r="M66" s="3">
        <v>6.2</v>
      </c>
      <c r="N66" s="3">
        <v>-0.1</v>
      </c>
      <c r="O66" s="3">
        <v>-0.3</v>
      </c>
      <c r="P66" s="3">
        <v>0.1</v>
      </c>
      <c r="Q66" s="5">
        <v>12</v>
      </c>
      <c r="R66" s="3">
        <v>135.80000000000001</v>
      </c>
      <c r="S66" s="3">
        <v>133.5</v>
      </c>
      <c r="T66"/>
    </row>
    <row r="67" spans="1:20" x14ac:dyDescent="0.25">
      <c r="A67" s="2">
        <v>64</v>
      </c>
      <c r="B67" s="23" t="s">
        <v>66</v>
      </c>
      <c r="C67" s="7" t="s">
        <v>107</v>
      </c>
      <c r="D67" s="7" t="s">
        <v>150</v>
      </c>
      <c r="E67" s="8">
        <v>42552</v>
      </c>
      <c r="F67" s="5">
        <v>2</v>
      </c>
      <c r="G67" s="3">
        <v>0.7</v>
      </c>
      <c r="H67" s="4">
        <v>4.9000000000000004</v>
      </c>
      <c r="I67" s="4">
        <v>5.5</v>
      </c>
      <c r="J67" s="3">
        <v>5.5</v>
      </c>
      <c r="K67" s="3">
        <v>-0.3</v>
      </c>
      <c r="L67" s="3">
        <v>-0.4</v>
      </c>
      <c r="M67" s="4">
        <v>13.7</v>
      </c>
      <c r="N67" s="3">
        <v>-0.4</v>
      </c>
      <c r="O67" s="3">
        <v>-0.9</v>
      </c>
      <c r="P67" s="3">
        <v>0.7</v>
      </c>
      <c r="Q67" s="5">
        <v>33</v>
      </c>
      <c r="R67" s="3">
        <v>141.80000000000001</v>
      </c>
      <c r="S67" s="3">
        <v>141</v>
      </c>
      <c r="T67"/>
    </row>
    <row r="68" spans="1:20" x14ac:dyDescent="0.25">
      <c r="A68" s="2">
        <v>65</v>
      </c>
      <c r="B68" s="23" t="s">
        <v>67</v>
      </c>
      <c r="C68" s="7" t="s">
        <v>93</v>
      </c>
      <c r="D68" s="7" t="s">
        <v>151</v>
      </c>
      <c r="E68" s="8">
        <v>42538</v>
      </c>
      <c r="F68" s="5">
        <v>2</v>
      </c>
      <c r="G68" s="3">
        <v>0.9</v>
      </c>
      <c r="H68" s="3">
        <v>2.6</v>
      </c>
      <c r="I68" s="3">
        <v>3.2</v>
      </c>
      <c r="J68" s="3">
        <v>3.2</v>
      </c>
      <c r="K68" s="3">
        <v>1</v>
      </c>
      <c r="L68" s="3">
        <v>0.1</v>
      </c>
      <c r="M68" s="3">
        <v>7.3</v>
      </c>
      <c r="N68" s="3">
        <v>-0.2</v>
      </c>
      <c r="O68" s="4">
        <v>-1.4</v>
      </c>
      <c r="P68" s="13">
        <v>1.8</v>
      </c>
      <c r="Q68" s="16">
        <v>11</v>
      </c>
      <c r="R68" s="3">
        <v>145.80000000000001</v>
      </c>
      <c r="S68" s="3">
        <v>140</v>
      </c>
      <c r="T68"/>
    </row>
    <row r="69" spans="1:20" x14ac:dyDescent="0.25">
      <c r="A69" s="2">
        <v>66</v>
      </c>
      <c r="B69" s="23" t="s">
        <v>68</v>
      </c>
      <c r="C69" s="7" t="s">
        <v>83</v>
      </c>
      <c r="D69" s="7" t="s">
        <v>152</v>
      </c>
      <c r="E69" s="8">
        <v>42534</v>
      </c>
      <c r="F69" s="5">
        <v>2</v>
      </c>
      <c r="G69" s="3">
        <v>0.6</v>
      </c>
      <c r="H69" s="3">
        <v>2.9</v>
      </c>
      <c r="I69" s="3">
        <v>3.7</v>
      </c>
      <c r="J69" s="3">
        <v>5.0999999999999996</v>
      </c>
      <c r="K69" s="3">
        <v>0.4</v>
      </c>
      <c r="L69" s="3">
        <v>0</v>
      </c>
      <c r="M69" s="3">
        <v>10.7</v>
      </c>
      <c r="N69" s="3">
        <v>0</v>
      </c>
      <c r="O69" s="3">
        <v>-0.7</v>
      </c>
      <c r="P69" s="13">
        <v>0.9</v>
      </c>
      <c r="Q69" s="16">
        <v>26</v>
      </c>
      <c r="R69" s="3">
        <v>138.69999999999999</v>
      </c>
      <c r="S69" s="3">
        <v>141.1</v>
      </c>
      <c r="T69"/>
    </row>
    <row r="70" spans="1:20" x14ac:dyDescent="0.25">
      <c r="A70" s="2">
        <v>67</v>
      </c>
      <c r="B70" s="23" t="s">
        <v>70</v>
      </c>
      <c r="C70" s="7" t="s">
        <v>107</v>
      </c>
      <c r="D70" s="7" t="s">
        <v>153</v>
      </c>
      <c r="E70" s="8">
        <v>42533</v>
      </c>
      <c r="F70" s="5">
        <v>2</v>
      </c>
      <c r="G70" s="3">
        <v>1</v>
      </c>
      <c r="H70" s="3">
        <v>4.3</v>
      </c>
      <c r="I70" s="3">
        <v>5</v>
      </c>
      <c r="J70" s="4">
        <v>6.5</v>
      </c>
      <c r="K70" s="3">
        <v>0.4</v>
      </c>
      <c r="L70" s="3">
        <v>0.1</v>
      </c>
      <c r="M70" s="3">
        <v>8.5</v>
      </c>
      <c r="N70" s="3">
        <v>0.1</v>
      </c>
      <c r="O70" s="4">
        <v>-1.7</v>
      </c>
      <c r="P70" s="4">
        <v>2.6</v>
      </c>
      <c r="Q70" s="16">
        <v>19</v>
      </c>
      <c r="R70" s="3">
        <v>146.30000000000001</v>
      </c>
      <c r="S70" s="3">
        <v>144.19999999999999</v>
      </c>
      <c r="T70"/>
    </row>
    <row r="71" spans="1:20" x14ac:dyDescent="0.25">
      <c r="A71" s="2">
        <v>68</v>
      </c>
      <c r="B71" s="23" t="s">
        <v>69</v>
      </c>
      <c r="C71" s="7" t="s">
        <v>91</v>
      </c>
      <c r="D71" s="7" t="s">
        <v>154</v>
      </c>
      <c r="E71" s="8">
        <v>42534</v>
      </c>
      <c r="F71" s="5">
        <v>2</v>
      </c>
      <c r="G71" s="13">
        <v>1.2</v>
      </c>
      <c r="H71" s="3">
        <v>1.8</v>
      </c>
      <c r="I71" s="3">
        <v>1.6</v>
      </c>
      <c r="J71" s="3">
        <v>1.2</v>
      </c>
      <c r="K71" s="3">
        <v>0</v>
      </c>
      <c r="L71" s="3">
        <v>-0.3</v>
      </c>
      <c r="M71" s="3">
        <v>7</v>
      </c>
      <c r="N71" s="3">
        <v>-0.8</v>
      </c>
      <c r="O71" s="3">
        <v>-1</v>
      </c>
      <c r="P71" s="3">
        <v>0.8</v>
      </c>
      <c r="Q71" s="5">
        <v>25</v>
      </c>
      <c r="R71" s="3">
        <v>125.6</v>
      </c>
      <c r="S71" s="3">
        <v>128.5</v>
      </c>
      <c r="T71"/>
    </row>
    <row r="72" spans="1:20" x14ac:dyDescent="0.25">
      <c r="A72" s="2">
        <v>69</v>
      </c>
      <c r="B72" s="23" t="s">
        <v>166</v>
      </c>
      <c r="C72" s="7" t="s">
        <v>71</v>
      </c>
      <c r="D72" s="7" t="s">
        <v>179</v>
      </c>
      <c r="E72" s="8">
        <v>42644</v>
      </c>
      <c r="F72" s="5">
        <v>2</v>
      </c>
      <c r="G72" s="2">
        <v>0.1</v>
      </c>
      <c r="H72" s="11">
        <v>4.9000000000000004</v>
      </c>
      <c r="I72" s="11">
        <v>6.8</v>
      </c>
      <c r="J72" s="11">
        <v>8.9</v>
      </c>
      <c r="K72" s="3">
        <v>0.7</v>
      </c>
      <c r="L72" s="3">
        <v>0.1</v>
      </c>
      <c r="M72" s="2">
        <v>5.3</v>
      </c>
      <c r="N72" s="2">
        <v>-0.3</v>
      </c>
      <c r="O72" s="11">
        <v>-2.1</v>
      </c>
      <c r="P72" s="11">
        <v>2.6</v>
      </c>
      <c r="Q72" s="5">
        <v>23</v>
      </c>
      <c r="R72" s="11">
        <v>161.30000000000001</v>
      </c>
      <c r="S72" s="2">
        <v>154.9</v>
      </c>
      <c r="T72"/>
    </row>
    <row r="73" spans="1:20" x14ac:dyDescent="0.25">
      <c r="A73" s="2">
        <v>70</v>
      </c>
      <c r="B73" s="23" t="s">
        <v>157</v>
      </c>
      <c r="C73" s="7" t="s">
        <v>71</v>
      </c>
      <c r="D73" s="7" t="s">
        <v>173</v>
      </c>
      <c r="E73" s="8">
        <v>42623</v>
      </c>
      <c r="F73" s="5">
        <v>2</v>
      </c>
      <c r="G73" s="2">
        <v>0.1</v>
      </c>
      <c r="H73" s="2">
        <v>3.7</v>
      </c>
      <c r="I73" s="2">
        <v>4.5999999999999996</v>
      </c>
      <c r="J73" s="2">
        <v>5.9</v>
      </c>
      <c r="K73" s="3">
        <v>0.5</v>
      </c>
      <c r="L73" s="3">
        <v>0</v>
      </c>
      <c r="M73" s="11">
        <v>21.4</v>
      </c>
      <c r="N73" s="2">
        <v>-0.8</v>
      </c>
      <c r="O73" s="2">
        <v>0.2</v>
      </c>
      <c r="P73" s="2">
        <v>-1.4</v>
      </c>
      <c r="Q73" s="5">
        <v>18</v>
      </c>
      <c r="R73" s="2">
        <v>151.6</v>
      </c>
      <c r="S73" s="2">
        <v>155.1</v>
      </c>
      <c r="T73"/>
    </row>
    <row r="74" spans="1:20" x14ac:dyDescent="0.25">
      <c r="A74" s="2">
        <v>71</v>
      </c>
      <c r="B74" s="23" t="s">
        <v>160</v>
      </c>
      <c r="C74" s="7" t="s">
        <v>71</v>
      </c>
      <c r="D74" s="7" t="s">
        <v>175</v>
      </c>
      <c r="E74" s="8">
        <v>42630</v>
      </c>
      <c r="F74" s="5">
        <v>2</v>
      </c>
      <c r="G74" s="2">
        <v>0.4</v>
      </c>
      <c r="H74" s="2">
        <v>3.4</v>
      </c>
      <c r="I74" s="2">
        <v>4.3</v>
      </c>
      <c r="J74" s="2">
        <v>5.9</v>
      </c>
      <c r="K74" s="3">
        <v>1</v>
      </c>
      <c r="L74" s="3">
        <v>0</v>
      </c>
      <c r="M74" s="11">
        <v>17.899999999999999</v>
      </c>
      <c r="N74" s="2">
        <v>-0.8</v>
      </c>
      <c r="O74" s="2">
        <v>-0.9</v>
      </c>
      <c r="P74" s="2">
        <v>0.1</v>
      </c>
      <c r="Q74" s="5">
        <v>19</v>
      </c>
      <c r="R74" s="11">
        <v>156.80000000000001</v>
      </c>
      <c r="S74" s="11">
        <v>161</v>
      </c>
      <c r="T74"/>
    </row>
    <row r="75" spans="1:20" x14ac:dyDescent="0.25">
      <c r="A75" s="2">
        <v>72</v>
      </c>
      <c r="B75" s="23" t="s">
        <v>161</v>
      </c>
      <c r="C75" s="7" t="s">
        <v>71</v>
      </c>
      <c r="D75" s="7" t="s">
        <v>176</v>
      </c>
      <c r="E75" s="8">
        <v>42644</v>
      </c>
      <c r="F75" s="5">
        <v>1</v>
      </c>
      <c r="G75" s="2">
        <v>-0.1</v>
      </c>
      <c r="H75" s="2">
        <v>3.3</v>
      </c>
      <c r="I75" s="2">
        <v>4.3</v>
      </c>
      <c r="J75" s="2">
        <v>6</v>
      </c>
      <c r="K75" s="3">
        <v>1.2</v>
      </c>
      <c r="L75" s="3">
        <v>0.3</v>
      </c>
      <c r="M75" s="11">
        <v>15.8</v>
      </c>
      <c r="N75" s="2">
        <v>0.1</v>
      </c>
      <c r="O75" s="2">
        <v>-1.2</v>
      </c>
      <c r="P75" s="2">
        <v>2.2000000000000002</v>
      </c>
      <c r="Q75" s="5">
        <v>4</v>
      </c>
      <c r="R75" s="2">
        <v>153.19999999999999</v>
      </c>
      <c r="S75" s="2">
        <v>154.1</v>
      </c>
      <c r="T75"/>
    </row>
    <row r="76" spans="1:20" x14ac:dyDescent="0.25">
      <c r="A76" s="2">
        <v>73</v>
      </c>
      <c r="B76" s="23" t="s">
        <v>156</v>
      </c>
      <c r="C76" s="7" t="s">
        <v>71</v>
      </c>
      <c r="D76" s="7" t="s">
        <v>172</v>
      </c>
      <c r="E76" s="8">
        <v>42616</v>
      </c>
      <c r="F76" s="5">
        <v>2</v>
      </c>
      <c r="G76" s="2">
        <v>-0.5</v>
      </c>
      <c r="H76" s="11">
        <v>5.8</v>
      </c>
      <c r="I76" s="11">
        <v>7.4</v>
      </c>
      <c r="J76" s="11">
        <v>8.3000000000000007</v>
      </c>
      <c r="K76" s="3">
        <v>0.6</v>
      </c>
      <c r="L76" s="3">
        <v>0.1</v>
      </c>
      <c r="M76" s="2">
        <v>-3.1</v>
      </c>
      <c r="N76" s="2">
        <v>-0.5</v>
      </c>
      <c r="O76" s="10">
        <v>-2.5</v>
      </c>
      <c r="P76" s="10">
        <v>3.8</v>
      </c>
      <c r="Q76" s="16">
        <v>12</v>
      </c>
      <c r="R76" s="10">
        <v>159</v>
      </c>
      <c r="S76" s="2">
        <v>149.19999999999999</v>
      </c>
      <c r="T76"/>
    </row>
    <row r="77" spans="1:20" x14ac:dyDescent="0.25">
      <c r="A77" s="2">
        <v>74</v>
      </c>
      <c r="B77" s="23" t="s">
        <v>155</v>
      </c>
      <c r="C77" s="7" t="s">
        <v>71</v>
      </c>
      <c r="D77" s="7" t="s">
        <v>169</v>
      </c>
      <c r="E77" s="8">
        <v>42616</v>
      </c>
      <c r="F77" s="5">
        <v>2</v>
      </c>
      <c r="G77" s="2">
        <v>0.1</v>
      </c>
      <c r="H77" s="3">
        <v>4</v>
      </c>
      <c r="I77" s="2">
        <v>5.2</v>
      </c>
      <c r="J77" s="2">
        <v>6.4</v>
      </c>
      <c r="K77" s="3">
        <v>1.1000000000000001</v>
      </c>
      <c r="L77" s="3">
        <v>0.1</v>
      </c>
      <c r="M77" s="10">
        <v>16.399999999999999</v>
      </c>
      <c r="N77" s="2">
        <v>-0.3</v>
      </c>
      <c r="O77" s="2">
        <v>-0.6</v>
      </c>
      <c r="P77" s="2">
        <v>0.3</v>
      </c>
      <c r="Q77" s="5">
        <v>14</v>
      </c>
      <c r="R77" s="10">
        <v>159.1</v>
      </c>
      <c r="S77" s="2">
        <v>155.80000000000001</v>
      </c>
      <c r="T77"/>
    </row>
    <row r="78" spans="1:20" x14ac:dyDescent="0.25">
      <c r="A78" s="2">
        <v>75</v>
      </c>
      <c r="B78" s="23" t="s">
        <v>158</v>
      </c>
      <c r="C78" s="7" t="s">
        <v>71</v>
      </c>
      <c r="D78" s="7" t="s">
        <v>174</v>
      </c>
      <c r="E78" s="8">
        <v>42630</v>
      </c>
      <c r="F78" s="5">
        <v>2</v>
      </c>
      <c r="G78" s="2">
        <v>0.2</v>
      </c>
      <c r="H78" s="11">
        <v>5.0999999999999996</v>
      </c>
      <c r="I78" s="11">
        <v>6.1</v>
      </c>
      <c r="J78" s="11">
        <v>7</v>
      </c>
      <c r="K78" s="4">
        <v>1.5</v>
      </c>
      <c r="L78" s="4">
        <v>0.6</v>
      </c>
      <c r="M78" s="2">
        <v>2.7</v>
      </c>
      <c r="N78" s="2">
        <v>0.5</v>
      </c>
      <c r="O78" s="11">
        <v>-2</v>
      </c>
      <c r="P78" s="11">
        <v>3.2</v>
      </c>
      <c r="Q78" s="5">
        <v>3</v>
      </c>
      <c r="R78" s="11">
        <v>162.5</v>
      </c>
      <c r="S78" s="2">
        <v>154.69999999999999</v>
      </c>
      <c r="T78"/>
    </row>
    <row r="79" spans="1:20" x14ac:dyDescent="0.25">
      <c r="A79" s="2">
        <v>76</v>
      </c>
      <c r="B79" s="23" t="s">
        <v>165</v>
      </c>
      <c r="C79" s="7" t="s">
        <v>71</v>
      </c>
      <c r="D79" s="7" t="s">
        <v>180</v>
      </c>
      <c r="E79" s="8">
        <v>42644</v>
      </c>
      <c r="F79" s="5">
        <v>2</v>
      </c>
      <c r="G79" s="2">
        <v>0.4</v>
      </c>
      <c r="H79" s="11">
        <v>6.4</v>
      </c>
      <c r="I79" s="11">
        <v>8.4</v>
      </c>
      <c r="J79" s="11">
        <v>10.6</v>
      </c>
      <c r="K79" s="4">
        <v>1.5</v>
      </c>
      <c r="L79" s="3">
        <v>0.5</v>
      </c>
      <c r="M79" s="2">
        <v>2.7</v>
      </c>
      <c r="N79" s="2">
        <v>0.3</v>
      </c>
      <c r="O79" s="11">
        <v>-2</v>
      </c>
      <c r="P79" s="11">
        <v>3</v>
      </c>
      <c r="Q79" s="5">
        <v>11</v>
      </c>
      <c r="R79" s="11">
        <v>178.6</v>
      </c>
      <c r="S79" s="11">
        <v>165.3</v>
      </c>
      <c r="T79"/>
    </row>
    <row r="80" spans="1:20" x14ac:dyDescent="0.25">
      <c r="A80" s="2">
        <v>77</v>
      </c>
      <c r="B80" s="23" t="s">
        <v>164</v>
      </c>
      <c r="C80" s="7" t="s">
        <v>71</v>
      </c>
      <c r="D80" s="7" t="s">
        <v>179</v>
      </c>
      <c r="E80" s="8">
        <v>42644</v>
      </c>
      <c r="F80" s="5">
        <v>2</v>
      </c>
      <c r="G80" s="2">
        <v>0.4</v>
      </c>
      <c r="H80" s="2">
        <v>4.4000000000000004</v>
      </c>
      <c r="I80" s="11">
        <v>5.5</v>
      </c>
      <c r="J80" s="2">
        <v>6.4</v>
      </c>
      <c r="K80" s="3">
        <v>1.1000000000000001</v>
      </c>
      <c r="L80" s="3">
        <v>0.4</v>
      </c>
      <c r="M80" s="2">
        <v>-2</v>
      </c>
      <c r="N80" s="2">
        <v>-0.3</v>
      </c>
      <c r="O80" s="11">
        <v>-2.7</v>
      </c>
      <c r="P80" s="11">
        <v>3.8</v>
      </c>
      <c r="Q80" s="5">
        <v>8</v>
      </c>
      <c r="R80" s="11">
        <v>158.1</v>
      </c>
      <c r="S80" s="2">
        <v>150.5</v>
      </c>
      <c r="T80"/>
    </row>
    <row r="81" spans="1:20" x14ac:dyDescent="0.25">
      <c r="A81" s="2">
        <v>78</v>
      </c>
      <c r="B81" s="23" t="s">
        <v>162</v>
      </c>
      <c r="C81" s="7" t="s">
        <v>71</v>
      </c>
      <c r="D81" s="7" t="s">
        <v>177</v>
      </c>
      <c r="E81" s="8">
        <v>42644</v>
      </c>
      <c r="F81" s="5">
        <v>2</v>
      </c>
      <c r="G81" s="2">
        <v>-0.3</v>
      </c>
      <c r="H81" s="11">
        <v>5.6</v>
      </c>
      <c r="I81" s="11">
        <v>7.5</v>
      </c>
      <c r="J81" s="11">
        <v>9.1999999999999993</v>
      </c>
      <c r="K81" s="3">
        <v>0.8</v>
      </c>
      <c r="L81" s="3">
        <v>0</v>
      </c>
      <c r="M81" s="2">
        <v>6.9</v>
      </c>
      <c r="N81" s="2">
        <v>0.3</v>
      </c>
      <c r="O81" s="11">
        <v>-1.9</v>
      </c>
      <c r="P81" s="11">
        <v>3.2</v>
      </c>
      <c r="Q81" s="5">
        <v>20</v>
      </c>
      <c r="R81" s="11">
        <v>161.5</v>
      </c>
      <c r="S81" s="2">
        <v>156.4</v>
      </c>
      <c r="T81"/>
    </row>
    <row r="82" spans="1:20" x14ac:dyDescent="0.25">
      <c r="A82" s="2">
        <v>79</v>
      </c>
      <c r="B82" s="23" t="s">
        <v>159</v>
      </c>
      <c r="C82" s="7" t="s">
        <v>71</v>
      </c>
      <c r="D82" s="7" t="s">
        <v>175</v>
      </c>
      <c r="E82" s="8">
        <v>42630</v>
      </c>
      <c r="F82" s="5">
        <v>2</v>
      </c>
      <c r="G82" s="2">
        <v>0.4</v>
      </c>
      <c r="H82" s="2">
        <v>4</v>
      </c>
      <c r="I82" s="2">
        <v>4.9000000000000004</v>
      </c>
      <c r="J82" s="11">
        <v>6.5</v>
      </c>
      <c r="K82" s="3">
        <v>1.2</v>
      </c>
      <c r="L82" s="3">
        <v>0.2</v>
      </c>
      <c r="M82" s="11">
        <v>16.3</v>
      </c>
      <c r="N82" s="2">
        <v>-0.7</v>
      </c>
      <c r="O82" s="2">
        <v>-0.8</v>
      </c>
      <c r="P82" s="2">
        <v>-0.2</v>
      </c>
      <c r="Q82" s="5">
        <v>17</v>
      </c>
      <c r="R82" s="11">
        <v>162.9</v>
      </c>
      <c r="S82" s="11">
        <v>165.1</v>
      </c>
      <c r="T82"/>
    </row>
    <row r="83" spans="1:20" x14ac:dyDescent="0.25">
      <c r="A83" s="2">
        <v>80</v>
      </c>
      <c r="B83" s="23" t="s">
        <v>163</v>
      </c>
      <c r="C83" s="7" t="s">
        <v>71</v>
      </c>
      <c r="D83" s="7" t="s">
        <v>178</v>
      </c>
      <c r="E83" s="8">
        <v>42644</v>
      </c>
      <c r="F83" s="5">
        <v>2</v>
      </c>
      <c r="G83" s="2">
        <v>-0.1</v>
      </c>
      <c r="H83" s="2">
        <v>4.4000000000000004</v>
      </c>
      <c r="I83" s="11">
        <v>5.7</v>
      </c>
      <c r="J83" s="11">
        <v>8</v>
      </c>
      <c r="K83" s="3">
        <v>0.4</v>
      </c>
      <c r="L83" s="3">
        <v>0</v>
      </c>
      <c r="M83" s="11">
        <v>23</v>
      </c>
      <c r="N83" s="2">
        <v>-0.1</v>
      </c>
      <c r="O83" s="2">
        <v>-0.2</v>
      </c>
      <c r="P83" s="2">
        <v>-0.1</v>
      </c>
      <c r="Q83" s="5">
        <v>26</v>
      </c>
      <c r="R83" s="2">
        <v>151.5</v>
      </c>
      <c r="S83" s="2">
        <v>153.6</v>
      </c>
      <c r="T83"/>
    </row>
    <row r="84" spans="1:20" s="29" customFormat="1" x14ac:dyDescent="0.25">
      <c r="A84" s="24" t="s">
        <v>5</v>
      </c>
      <c r="B84" s="23" t="s">
        <v>6</v>
      </c>
      <c r="C84" s="25" t="s">
        <v>7</v>
      </c>
      <c r="D84" s="25" t="s">
        <v>8</v>
      </c>
      <c r="E84" s="25" t="s">
        <v>9</v>
      </c>
      <c r="F84" s="26" t="s">
        <v>87</v>
      </c>
      <c r="G84" s="27" t="s">
        <v>73</v>
      </c>
      <c r="H84" s="28" t="s">
        <v>168</v>
      </c>
      <c r="I84" s="28" t="s">
        <v>74</v>
      </c>
      <c r="J84" s="28" t="s">
        <v>167</v>
      </c>
      <c r="K84" s="28" t="s">
        <v>75</v>
      </c>
      <c r="L84" s="28" t="s">
        <v>76</v>
      </c>
      <c r="M84" s="28" t="s">
        <v>77</v>
      </c>
      <c r="N84" s="28" t="s">
        <v>78</v>
      </c>
      <c r="O84" s="28" t="s">
        <v>79</v>
      </c>
      <c r="P84" s="28" t="s">
        <v>170</v>
      </c>
      <c r="Q84" s="26" t="s">
        <v>171</v>
      </c>
      <c r="R84" s="28" t="s">
        <v>80</v>
      </c>
      <c r="S84" s="28" t="s">
        <v>81</v>
      </c>
    </row>
    <row r="85" spans="1:20" x14ac:dyDescent="0.25">
      <c r="D85" s="30" t="s">
        <v>181</v>
      </c>
      <c r="E85" s="30"/>
      <c r="F85" s="30"/>
      <c r="G85" s="3">
        <f>AVERAGE(G4:G83)</f>
        <v>0.61875000000000013</v>
      </c>
      <c r="H85" s="3">
        <f>AVERAGE(H4:H83)</f>
        <v>3.8250000000000002</v>
      </c>
      <c r="I85" s="3">
        <f>AVERAGE(I4:I83)</f>
        <v>4.4225000000000012</v>
      </c>
      <c r="J85" s="3">
        <f>AVERAGE(J4:J83)</f>
        <v>5.0449999999999982</v>
      </c>
      <c r="K85" s="3">
        <f>AVERAGE(K4:K83)</f>
        <v>0.54500000000000004</v>
      </c>
      <c r="L85" s="3">
        <f>AVERAGE(L4:L83)</f>
        <v>-2.8750000000000043E-2</v>
      </c>
      <c r="M85" s="3">
        <f>AVERAGE(M4:M83)</f>
        <v>10.886249999999999</v>
      </c>
      <c r="N85" s="3">
        <f>AVERAGE(N4:N83)</f>
        <v>-0.27</v>
      </c>
      <c r="O85" s="3">
        <f>AVERAGE(O4:O83)</f>
        <v>-0.6</v>
      </c>
      <c r="P85" s="3">
        <f>AVERAGE(P4:P83)</f>
        <v>0.37</v>
      </c>
      <c r="Q85" s="5">
        <f>AVERAGE(Q4:Q83)</f>
        <v>20.524999999999999</v>
      </c>
      <c r="R85" s="3">
        <f>AVERAGE(R4:R83)</f>
        <v>145.72499999999999</v>
      </c>
      <c r="S85" s="3">
        <f>AVERAGE(S4:S83)</f>
        <v>144.64000000000001</v>
      </c>
    </row>
    <row r="87" spans="1:20" x14ac:dyDescent="0.25">
      <c r="A87" s="17"/>
      <c r="B87" s="22"/>
      <c r="C87" s="18"/>
      <c r="D87" s="18"/>
      <c r="E87" s="18"/>
      <c r="F87" s="18"/>
      <c r="G87" s="19"/>
      <c r="H87" s="17"/>
      <c r="I87" s="17"/>
      <c r="J87" s="17"/>
      <c r="K87" s="17"/>
      <c r="L87" s="20"/>
      <c r="M87" s="20"/>
      <c r="N87" s="17"/>
      <c r="O87" s="17"/>
      <c r="P87" s="17"/>
      <c r="Q87" s="17"/>
      <c r="R87" s="19"/>
      <c r="S87" s="20"/>
    </row>
    <row r="88" spans="1:20" x14ac:dyDescent="0.25">
      <c r="A88" s="17"/>
      <c r="B88" s="22"/>
      <c r="C88" s="18"/>
      <c r="D88" s="18"/>
      <c r="E88" s="18"/>
      <c r="F88" s="18"/>
      <c r="G88" s="19"/>
      <c r="H88" s="17"/>
      <c r="I88" s="17"/>
      <c r="J88" s="17"/>
      <c r="K88" s="17"/>
      <c r="L88" s="20"/>
      <c r="M88" s="20"/>
      <c r="N88" s="17"/>
      <c r="O88" s="17"/>
      <c r="P88" s="17"/>
      <c r="Q88" s="17"/>
      <c r="R88" s="19"/>
      <c r="S88" s="17"/>
      <c r="T88"/>
    </row>
    <row r="89" spans="1:20" x14ac:dyDescent="0.25">
      <c r="A89" s="17"/>
      <c r="B89" s="22"/>
      <c r="C89" s="18"/>
      <c r="D89" s="18"/>
      <c r="E89" s="18"/>
      <c r="F89" s="18"/>
      <c r="G89" s="19"/>
      <c r="H89" s="17"/>
      <c r="I89" s="17"/>
      <c r="J89" s="17"/>
      <c r="K89" s="17"/>
      <c r="L89" s="20"/>
      <c r="M89" s="20"/>
      <c r="N89" s="17"/>
      <c r="O89" s="17"/>
      <c r="P89" s="17"/>
      <c r="Q89" s="17"/>
      <c r="R89" s="19"/>
      <c r="S89" s="17"/>
      <c r="T89"/>
    </row>
    <row r="90" spans="1:20" x14ac:dyDescent="0.25">
      <c r="A90" s="17"/>
      <c r="B90" s="22"/>
      <c r="C90" s="18"/>
      <c r="D90" s="18"/>
      <c r="E90" s="18"/>
      <c r="F90" s="18"/>
      <c r="G90" s="19"/>
      <c r="H90" s="17"/>
      <c r="I90" s="17"/>
      <c r="J90" s="17"/>
      <c r="K90" s="17"/>
      <c r="L90" s="20"/>
      <c r="M90" s="20"/>
      <c r="N90" s="17"/>
      <c r="O90" s="17"/>
      <c r="P90" s="17"/>
      <c r="Q90" s="17"/>
      <c r="R90" s="19"/>
      <c r="S90" s="17"/>
      <c r="T90"/>
    </row>
    <row r="91" spans="1:20" x14ac:dyDescent="0.25">
      <c r="A91" s="17"/>
      <c r="B91" s="22"/>
      <c r="C91" s="18"/>
      <c r="D91" s="18"/>
      <c r="E91" s="18"/>
      <c r="F91" s="18"/>
      <c r="G91" s="19"/>
      <c r="H91" s="17"/>
      <c r="I91" s="17"/>
      <c r="J91" s="17"/>
      <c r="K91" s="17"/>
      <c r="L91" s="20"/>
      <c r="M91" s="20"/>
      <c r="N91" s="17"/>
      <c r="O91" s="17"/>
      <c r="P91" s="17"/>
      <c r="Q91" s="17"/>
      <c r="R91" s="19"/>
      <c r="S91" s="17"/>
      <c r="T91"/>
    </row>
    <row r="92" spans="1:20" x14ac:dyDescent="0.25">
      <c r="A92" s="17"/>
      <c r="B92" s="22"/>
      <c r="C92" s="18"/>
      <c r="D92" s="18"/>
      <c r="E92" s="18"/>
      <c r="F92" s="18"/>
      <c r="G92" s="19"/>
      <c r="H92" s="17"/>
      <c r="I92" s="17"/>
      <c r="J92" s="17"/>
      <c r="K92" s="17"/>
      <c r="L92" s="20"/>
      <c r="M92" s="20"/>
      <c r="N92" s="17"/>
      <c r="O92" s="17"/>
      <c r="P92" s="17"/>
      <c r="Q92" s="17"/>
      <c r="R92" s="19"/>
      <c r="S92" s="17"/>
      <c r="T92"/>
    </row>
    <row r="93" spans="1:20" x14ac:dyDescent="0.25">
      <c r="A93" s="17"/>
      <c r="B93" s="22"/>
      <c r="C93" s="18"/>
      <c r="D93" s="18"/>
      <c r="E93" s="18"/>
      <c r="F93" s="18"/>
      <c r="G93" s="19"/>
      <c r="H93" s="17"/>
      <c r="I93" s="17"/>
      <c r="J93" s="17"/>
      <c r="K93" s="17"/>
      <c r="L93" s="20"/>
      <c r="M93" s="20"/>
      <c r="N93" s="17"/>
      <c r="O93" s="17"/>
      <c r="P93" s="17"/>
      <c r="Q93" s="17"/>
      <c r="R93" s="19"/>
      <c r="S93" s="17"/>
      <c r="T93" s="36"/>
    </row>
    <row r="94" spans="1:20" x14ac:dyDescent="0.25">
      <c r="A94" s="17"/>
      <c r="B94" s="22"/>
      <c r="C94" s="18"/>
      <c r="D94" s="18"/>
      <c r="E94" s="18"/>
      <c r="F94" s="18"/>
      <c r="G94" s="19"/>
      <c r="H94" s="17"/>
      <c r="I94" s="17"/>
      <c r="J94" s="17"/>
      <c r="K94" s="17"/>
      <c r="L94" s="20"/>
      <c r="M94" s="20"/>
      <c r="N94" s="17"/>
      <c r="O94" s="17"/>
      <c r="P94" s="17"/>
      <c r="Q94" s="17"/>
      <c r="R94" s="19"/>
      <c r="S94" s="17"/>
      <c r="T94" s="17"/>
    </row>
    <row r="95" spans="1:20" x14ac:dyDescent="0.25">
      <c r="T95" s="17"/>
    </row>
    <row r="96" spans="1:20" x14ac:dyDescent="0.25">
      <c r="P96" s="6"/>
      <c r="R96" s="1"/>
      <c r="S96"/>
      <c r="T96" s="17"/>
    </row>
    <row r="97" spans="16:20" x14ac:dyDescent="0.25">
      <c r="P97" s="6"/>
      <c r="R97" s="1"/>
      <c r="S97"/>
      <c r="T97" s="17"/>
    </row>
    <row r="98" spans="16:20" x14ac:dyDescent="0.25">
      <c r="P98" s="6"/>
      <c r="R98" s="1"/>
      <c r="S98"/>
      <c r="T98" s="17"/>
    </row>
    <row r="99" spans="16:20" x14ac:dyDescent="0.25">
      <c r="P99" s="6"/>
      <c r="R99" s="1"/>
      <c r="S99"/>
      <c r="T99" s="17"/>
    </row>
    <row r="100" spans="16:20" x14ac:dyDescent="0.25">
      <c r="P100" s="6"/>
      <c r="R100" s="1"/>
      <c r="S100"/>
      <c r="T100" s="17"/>
    </row>
    <row r="101" spans="16:20" x14ac:dyDescent="0.25">
      <c r="P101" s="6"/>
      <c r="R101" s="1"/>
      <c r="S101"/>
      <c r="T101" s="17"/>
    </row>
    <row r="102" spans="16:20" x14ac:dyDescent="0.25">
      <c r="P102" s="6"/>
      <c r="R102" s="1"/>
      <c r="S102"/>
    </row>
    <row r="103" spans="16:20" x14ac:dyDescent="0.25">
      <c r="P103" s="6"/>
      <c r="R103" s="1"/>
      <c r="S103"/>
      <c r="T103"/>
    </row>
    <row r="104" spans="16:20" x14ac:dyDescent="0.25">
      <c r="P104" s="6"/>
      <c r="R104" s="1"/>
      <c r="S104"/>
      <c r="T104"/>
    </row>
    <row r="105" spans="16:20" x14ac:dyDescent="0.25">
      <c r="P105" s="6"/>
      <c r="R105" s="1"/>
      <c r="S105"/>
      <c r="T105"/>
    </row>
    <row r="106" spans="16:20" x14ac:dyDescent="0.25">
      <c r="P106" s="6"/>
      <c r="R106" s="1"/>
      <c r="S106"/>
      <c r="T106"/>
    </row>
    <row r="107" spans="16:20" x14ac:dyDescent="0.25">
      <c r="P107" s="6"/>
      <c r="R107" s="1"/>
      <c r="S107"/>
      <c r="T107"/>
    </row>
    <row r="108" spans="16:20" x14ac:dyDescent="0.25">
      <c r="P108" s="6"/>
      <c r="R108" s="1"/>
      <c r="S108"/>
      <c r="T108"/>
    </row>
    <row r="109" spans="16:20" x14ac:dyDescent="0.25">
      <c r="P109" s="6"/>
      <c r="R109" s="1"/>
      <c r="S109"/>
      <c r="T109"/>
    </row>
    <row r="110" spans="16:20" x14ac:dyDescent="0.25">
      <c r="P110" s="6"/>
      <c r="R110" s="1"/>
      <c r="S110"/>
      <c r="T110"/>
    </row>
    <row r="111" spans="16:20" x14ac:dyDescent="0.25">
      <c r="P111" s="6"/>
      <c r="R111" s="1"/>
      <c r="S111"/>
      <c r="T111"/>
    </row>
    <row r="112" spans="16:20" x14ac:dyDescent="0.25">
      <c r="T112"/>
    </row>
    <row r="113" spans="1:20" x14ac:dyDescent="0.25">
      <c r="T113"/>
    </row>
    <row r="114" spans="1:20" x14ac:dyDescent="0.25">
      <c r="T114"/>
    </row>
    <row r="115" spans="1:20" ht="22.5" customHeight="1" x14ac:dyDescent="0.3">
      <c r="A115" s="38" t="s">
        <v>224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T115"/>
    </row>
    <row r="116" spans="1:20" ht="6" customHeight="1" x14ac:dyDescent="0.25">
      <c r="A116" s="40"/>
      <c r="B116" s="41"/>
      <c r="C116" s="42"/>
      <c r="D116" s="42"/>
      <c r="E116" s="42"/>
      <c r="F116" s="42"/>
      <c r="G116" s="43"/>
      <c r="H116" s="40"/>
      <c r="I116" s="40"/>
      <c r="J116" s="40"/>
      <c r="K116" s="40"/>
      <c r="L116" s="44"/>
      <c r="M116" s="44"/>
      <c r="T116"/>
    </row>
    <row r="117" spans="1:20" x14ac:dyDescent="0.25">
      <c r="A117" s="45" t="s">
        <v>5</v>
      </c>
      <c r="B117" s="46" t="s">
        <v>6</v>
      </c>
      <c r="C117" s="47" t="s">
        <v>7</v>
      </c>
      <c r="D117" s="47" t="s">
        <v>8</v>
      </c>
      <c r="E117" s="47" t="s">
        <v>9</v>
      </c>
      <c r="F117" s="47" t="s">
        <v>220</v>
      </c>
      <c r="G117" s="48" t="s">
        <v>87</v>
      </c>
      <c r="H117" s="47" t="s">
        <v>183</v>
      </c>
      <c r="I117" s="49" t="s">
        <v>184</v>
      </c>
      <c r="J117" s="45" t="s">
        <v>185</v>
      </c>
      <c r="K117" s="45" t="s">
        <v>199</v>
      </c>
      <c r="L117" s="45" t="s">
        <v>186</v>
      </c>
      <c r="M117" s="45" t="s">
        <v>200</v>
      </c>
      <c r="T117"/>
    </row>
    <row r="118" spans="1:20" x14ac:dyDescent="0.25">
      <c r="A118" s="50">
        <v>1</v>
      </c>
      <c r="B118" s="46" t="s">
        <v>187</v>
      </c>
      <c r="C118" s="51" t="s">
        <v>201</v>
      </c>
      <c r="D118" s="51" t="s">
        <v>202</v>
      </c>
      <c r="E118" s="52">
        <v>42123</v>
      </c>
      <c r="F118" s="52" t="s">
        <v>203</v>
      </c>
      <c r="G118" s="53">
        <v>2</v>
      </c>
      <c r="H118" s="54">
        <v>20.3</v>
      </c>
      <c r="I118" s="55">
        <v>2.9</v>
      </c>
      <c r="J118" s="55">
        <v>14.3</v>
      </c>
      <c r="K118" s="55">
        <v>99.7</v>
      </c>
      <c r="L118" s="55">
        <v>52</v>
      </c>
      <c r="M118" s="55">
        <v>18.8</v>
      </c>
      <c r="T118"/>
    </row>
    <row r="119" spans="1:20" x14ac:dyDescent="0.25">
      <c r="A119" s="50">
        <v>2</v>
      </c>
      <c r="B119" s="46" t="s">
        <v>188</v>
      </c>
      <c r="C119" s="51" t="s">
        <v>201</v>
      </c>
      <c r="D119" s="51" t="s">
        <v>204</v>
      </c>
      <c r="E119" s="52">
        <v>42123</v>
      </c>
      <c r="F119" s="51" t="s">
        <v>203</v>
      </c>
      <c r="G119" s="53">
        <v>2</v>
      </c>
      <c r="H119" s="54">
        <v>20.6</v>
      </c>
      <c r="I119" s="55">
        <v>3.1</v>
      </c>
      <c r="J119" s="55">
        <v>15</v>
      </c>
      <c r="K119" s="55">
        <v>99.8</v>
      </c>
      <c r="L119" s="55">
        <v>65</v>
      </c>
      <c r="M119" s="55">
        <v>19.100000000000001</v>
      </c>
    </row>
    <row r="120" spans="1:20" x14ac:dyDescent="0.25">
      <c r="A120" s="50">
        <v>3</v>
      </c>
      <c r="B120" s="46" t="s">
        <v>189</v>
      </c>
      <c r="C120" s="51" t="s">
        <v>205</v>
      </c>
      <c r="D120" s="51" t="s">
        <v>206</v>
      </c>
      <c r="E120" s="52">
        <v>42159</v>
      </c>
      <c r="F120" s="51" t="s">
        <v>207</v>
      </c>
      <c r="G120" s="53">
        <v>2</v>
      </c>
      <c r="H120" s="54">
        <v>20.2</v>
      </c>
      <c r="I120" s="55">
        <v>3.1</v>
      </c>
      <c r="J120" s="55">
        <v>15.3</v>
      </c>
      <c r="K120" s="55">
        <v>100</v>
      </c>
      <c r="L120" s="55">
        <v>52</v>
      </c>
      <c r="M120" s="55">
        <v>18.8</v>
      </c>
    </row>
    <row r="121" spans="1:20" x14ac:dyDescent="0.25">
      <c r="A121" s="50">
        <v>4</v>
      </c>
      <c r="B121" s="46" t="s">
        <v>190</v>
      </c>
      <c r="C121" s="51" t="s">
        <v>205</v>
      </c>
      <c r="D121" s="51" t="s">
        <v>206</v>
      </c>
      <c r="E121" s="52">
        <v>42159</v>
      </c>
      <c r="F121" s="51" t="s">
        <v>207</v>
      </c>
      <c r="G121" s="53">
        <v>2</v>
      </c>
      <c r="H121" s="54">
        <v>20.9</v>
      </c>
      <c r="I121" s="55">
        <v>3.2</v>
      </c>
      <c r="J121" s="55">
        <v>15.3</v>
      </c>
      <c r="K121" s="55">
        <v>99.5</v>
      </c>
      <c r="L121" s="55">
        <v>69</v>
      </c>
      <c r="M121" s="55">
        <v>19.5</v>
      </c>
    </row>
    <row r="122" spans="1:20" x14ac:dyDescent="0.25">
      <c r="A122" s="50">
        <v>5</v>
      </c>
      <c r="B122" s="46" t="s">
        <v>194</v>
      </c>
      <c r="C122" s="51" t="s">
        <v>212</v>
      </c>
      <c r="D122" s="51" t="s">
        <v>208</v>
      </c>
      <c r="E122" s="52">
        <v>42491</v>
      </c>
      <c r="F122" s="51" t="s">
        <v>203</v>
      </c>
      <c r="G122" s="53">
        <v>1</v>
      </c>
      <c r="H122" s="54">
        <v>20</v>
      </c>
      <c r="I122" s="55">
        <v>2.9</v>
      </c>
      <c r="J122" s="55">
        <v>14.5</v>
      </c>
      <c r="K122" s="55">
        <v>100</v>
      </c>
      <c r="L122" s="55">
        <v>53</v>
      </c>
      <c r="M122" s="55">
        <v>18.5</v>
      </c>
    </row>
    <row r="123" spans="1:20" x14ac:dyDescent="0.25">
      <c r="A123" s="50">
        <v>6</v>
      </c>
      <c r="B123" s="46" t="s">
        <v>195</v>
      </c>
      <c r="C123" s="51" t="s">
        <v>209</v>
      </c>
      <c r="D123" s="51" t="s">
        <v>210</v>
      </c>
      <c r="E123" s="52">
        <v>42522</v>
      </c>
      <c r="F123" s="51" t="s">
        <v>207</v>
      </c>
      <c r="G123" s="53">
        <v>2</v>
      </c>
      <c r="H123" s="54">
        <v>22.9</v>
      </c>
      <c r="I123" s="55">
        <v>2.9</v>
      </c>
      <c r="J123" s="55">
        <v>12.7</v>
      </c>
      <c r="K123" s="55">
        <v>99.5</v>
      </c>
      <c r="L123" s="55">
        <v>49</v>
      </c>
      <c r="M123" s="55">
        <v>21</v>
      </c>
    </row>
    <row r="124" spans="1:20" x14ac:dyDescent="0.25">
      <c r="A124" s="50">
        <v>7</v>
      </c>
      <c r="B124" s="46" t="s">
        <v>196</v>
      </c>
      <c r="C124" s="51" t="s">
        <v>209</v>
      </c>
      <c r="D124" s="51" t="s">
        <v>211</v>
      </c>
      <c r="E124" s="52">
        <v>42525</v>
      </c>
      <c r="F124" s="51" t="s">
        <v>207</v>
      </c>
      <c r="G124" s="53">
        <v>1</v>
      </c>
      <c r="H124" s="54">
        <v>21.8</v>
      </c>
      <c r="I124" s="55">
        <v>3.7</v>
      </c>
      <c r="J124" s="55">
        <v>17</v>
      </c>
      <c r="K124" s="55">
        <v>99</v>
      </c>
      <c r="L124" s="55">
        <v>56</v>
      </c>
      <c r="M124" s="55">
        <v>20.5</v>
      </c>
      <c r="N124"/>
      <c r="O124"/>
      <c r="P124"/>
      <c r="Q124"/>
      <c r="R124"/>
      <c r="S124"/>
      <c r="T124"/>
    </row>
    <row r="125" spans="1:20" x14ac:dyDescent="0.25">
      <c r="A125" s="50">
        <v>8</v>
      </c>
      <c r="B125" s="46" t="s">
        <v>192</v>
      </c>
      <c r="C125" s="51" t="s">
        <v>219</v>
      </c>
      <c r="D125" s="51" t="s">
        <v>214</v>
      </c>
      <c r="E125" s="52">
        <v>42489</v>
      </c>
      <c r="F125" s="51" t="s">
        <v>203</v>
      </c>
      <c r="G125" s="53">
        <v>2</v>
      </c>
      <c r="H125" s="54">
        <v>20.2</v>
      </c>
      <c r="I125" s="55">
        <v>2.9</v>
      </c>
      <c r="J125" s="55">
        <v>14.4</v>
      </c>
      <c r="K125" s="55">
        <v>99.9</v>
      </c>
      <c r="L125" s="55">
        <v>57</v>
      </c>
      <c r="M125" s="55">
        <v>18.7</v>
      </c>
      <c r="N125"/>
      <c r="O125"/>
      <c r="P125"/>
      <c r="Q125"/>
      <c r="R125"/>
      <c r="S125"/>
      <c r="T125"/>
    </row>
    <row r="126" spans="1:20" x14ac:dyDescent="0.25">
      <c r="A126" s="50">
        <v>9</v>
      </c>
      <c r="B126" s="46" t="s">
        <v>191</v>
      </c>
      <c r="C126" s="51" t="s">
        <v>201</v>
      </c>
      <c r="D126" s="51" t="s">
        <v>213</v>
      </c>
      <c r="E126" s="52">
        <v>42488</v>
      </c>
      <c r="F126" s="51" t="s">
        <v>203</v>
      </c>
      <c r="G126" s="53">
        <v>1</v>
      </c>
      <c r="H126" s="54">
        <v>20.3</v>
      </c>
      <c r="I126" s="55">
        <v>2.8</v>
      </c>
      <c r="J126" s="55">
        <v>13.8</v>
      </c>
      <c r="K126" s="55">
        <v>99.8</v>
      </c>
      <c r="L126" s="55">
        <v>59</v>
      </c>
      <c r="M126" s="55">
        <v>18.7</v>
      </c>
      <c r="N126"/>
      <c r="O126"/>
      <c r="P126"/>
      <c r="Q126"/>
      <c r="R126"/>
      <c r="S126"/>
      <c r="T126"/>
    </row>
    <row r="127" spans="1:20" x14ac:dyDescent="0.25">
      <c r="A127" s="50">
        <v>10</v>
      </c>
      <c r="B127" s="46" t="s">
        <v>193</v>
      </c>
      <c r="C127" s="51" t="s">
        <v>201</v>
      </c>
      <c r="D127" s="51" t="s">
        <v>215</v>
      </c>
      <c r="E127" s="52">
        <v>42491</v>
      </c>
      <c r="F127" s="51" t="s">
        <v>203</v>
      </c>
      <c r="G127" s="53">
        <v>1</v>
      </c>
      <c r="H127" s="54">
        <v>21.6</v>
      </c>
      <c r="I127" s="55">
        <v>3.3</v>
      </c>
      <c r="J127" s="55">
        <v>15.3</v>
      </c>
      <c r="K127" s="55">
        <v>99.4</v>
      </c>
      <c r="L127" s="55">
        <v>53</v>
      </c>
      <c r="M127" s="55">
        <v>20.100000000000001</v>
      </c>
    </row>
    <row r="128" spans="1:20" x14ac:dyDescent="0.25">
      <c r="A128" s="50">
        <v>11</v>
      </c>
      <c r="B128" s="46" t="s">
        <v>197</v>
      </c>
      <c r="C128" s="51" t="s">
        <v>216</v>
      </c>
      <c r="D128" s="51" t="s">
        <v>217</v>
      </c>
      <c r="E128" s="52">
        <v>42527</v>
      </c>
      <c r="F128" s="51" t="s">
        <v>207</v>
      </c>
      <c r="G128" s="53">
        <v>2</v>
      </c>
      <c r="H128" s="54">
        <v>19.100000000000001</v>
      </c>
      <c r="I128" s="55">
        <v>2.7</v>
      </c>
      <c r="J128" s="55">
        <v>14.1</v>
      </c>
      <c r="K128" s="55">
        <v>99.7</v>
      </c>
      <c r="L128" s="55">
        <v>51</v>
      </c>
      <c r="M128" s="55">
        <v>17.600000000000001</v>
      </c>
    </row>
    <row r="129" spans="1:13" x14ac:dyDescent="0.25">
      <c r="A129" s="50">
        <v>12</v>
      </c>
      <c r="B129" s="46" t="s">
        <v>198</v>
      </c>
      <c r="C129" s="51" t="s">
        <v>216</v>
      </c>
      <c r="D129" s="51" t="s">
        <v>218</v>
      </c>
      <c r="E129" s="52">
        <v>42527</v>
      </c>
      <c r="F129" s="51" t="s">
        <v>207</v>
      </c>
      <c r="G129" s="53">
        <v>2</v>
      </c>
      <c r="H129" s="54">
        <v>21.2</v>
      </c>
      <c r="I129" s="55">
        <v>3.4</v>
      </c>
      <c r="J129" s="55">
        <v>16</v>
      </c>
      <c r="K129" s="55">
        <v>99.3</v>
      </c>
      <c r="L129" s="55">
        <v>53</v>
      </c>
      <c r="M129" s="55">
        <v>19.8</v>
      </c>
    </row>
  </sheetData>
  <mergeCells count="2">
    <mergeCell ref="A1:S1"/>
    <mergeCell ref="A115:M115"/>
  </mergeCells>
  <pageMargins left="3.937007874015748E-2" right="3.937007874015748E-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Fiona</cp:lastModifiedBy>
  <cp:lastPrinted>2017-10-02T21:29:52Z</cp:lastPrinted>
  <dcterms:created xsi:type="dcterms:W3CDTF">2017-09-09T19:04:12Z</dcterms:created>
  <dcterms:modified xsi:type="dcterms:W3CDTF">2017-10-02T21:34:38Z</dcterms:modified>
</cp:coreProperties>
</file>